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1"/>
  </bookViews>
  <sheets>
    <sheet name="Sayfa1" sheetId="1" r:id="rId1"/>
    <sheet name="Sayfa2" sheetId="2" r:id="rId2"/>
    <sheet name="Sayfa3" sheetId="3" r:id="rId3"/>
  </sheets>
  <calcPr calcId="144525"/>
</workbook>
</file>

<file path=xl/calcChain.xml><?xml version="1.0" encoding="utf-8"?>
<calcChain xmlns="http://schemas.openxmlformats.org/spreadsheetml/2006/main">
  <c r="AA114" i="2" l="1"/>
  <c r="AA115" i="2"/>
  <c r="AA113" i="2"/>
  <c r="AA116" i="2" l="1"/>
  <c r="AA118" i="2" s="1"/>
  <c r="AA16" i="2"/>
  <c r="W44" i="1" l="1"/>
  <c r="W49" i="1"/>
  <c r="V8" i="1" l="1"/>
  <c r="V9" i="1"/>
  <c r="W24" i="1" l="1"/>
  <c r="W29" i="1"/>
  <c r="W34" i="1"/>
  <c r="W39" i="1"/>
  <c r="W19" i="1"/>
  <c r="Q55" i="1" l="1"/>
</calcChain>
</file>

<file path=xl/sharedStrings.xml><?xml version="1.0" encoding="utf-8"?>
<sst xmlns="http://schemas.openxmlformats.org/spreadsheetml/2006/main" count="121" uniqueCount="71">
  <si>
    <t>:</t>
  </si>
  <si>
    <t>S.NO</t>
  </si>
  <si>
    <t>BİRİM FİYAT</t>
  </si>
  <si>
    <t>YEKÜN</t>
  </si>
  <si>
    <t>İvedik Osb 1532. Sk. No:29 Yenimahalle / ANKARA Tel : 0 (312) 395 7 896 - 0545 448 54 74</t>
  </si>
  <si>
    <t>info@hedefintek.com | www.hedefintek.com | instagram.com/hedefintek</t>
  </si>
  <si>
    <t>TEKLİF FORMU</t>
  </si>
  <si>
    <t>UNVAN / AD SOYAD</t>
  </si>
  <si>
    <t>SİPARİŞ TARİHİ</t>
  </si>
  <si>
    <t>GEÇERLİLİK TARİHİ</t>
  </si>
  <si>
    <t>₺</t>
  </si>
  <si>
    <t>TELEFON NUMARASI</t>
  </si>
  <si>
    <t>SAYIN</t>
  </si>
  <si>
    <t>Hedefintek İnternet Teknolojileri</t>
  </si>
  <si>
    <t>ÜRÜN / HİZMET</t>
  </si>
  <si>
    <t>MİKTAR</t>
  </si>
  <si>
    <t>TOPLAM FİYAT</t>
  </si>
  <si>
    <t>ÜRÜNÜN ADI BURAYA GELECEK</t>
  </si>
  <si>
    <t>ÜRÜN AÇIKLAMASI 1</t>
  </si>
  <si>
    <t>ÜRÜN AÇIKLAMASI 2</t>
  </si>
  <si>
    <t>ÜRÜN AÇIKLAMASI 3</t>
  </si>
  <si>
    <t>GÖRSEL</t>
  </si>
  <si>
    <t>ÖDEME ŞEKLİ</t>
  </si>
  <si>
    <t>TESLİMAT SÜRESİ</t>
  </si>
  <si>
    <t>FİYATLARIMIZA YASAL ORANDA K.D.V. İLAVE EDİLECEKTİR.</t>
  </si>
  <si>
    <t>AÇIKLAMA</t>
  </si>
  <si>
    <t xml:space="preserve">
</t>
  </si>
  <si>
    <t>●</t>
  </si>
  <si>
    <r>
      <rPr>
        <b/>
        <sz val="13"/>
        <color theme="1" tint="0.249977111117893"/>
        <rFont val="Calibri"/>
        <family val="2"/>
        <charset val="162"/>
        <scheme val="minor"/>
      </rPr>
      <t>SİZİN HAYALLERİNİZ, BİZİM</t>
    </r>
    <r>
      <rPr>
        <b/>
        <sz val="13"/>
        <color theme="1"/>
        <rFont val="Calibri"/>
        <family val="2"/>
        <charset val="162"/>
        <scheme val="minor"/>
      </rPr>
      <t xml:space="preserve"> </t>
    </r>
    <r>
      <rPr>
        <b/>
        <sz val="13"/>
        <color rgb="FFFC7124"/>
        <rFont val="Calibri"/>
        <family val="2"/>
        <charset val="162"/>
        <scheme val="minor"/>
      </rPr>
      <t>HEDEFİMİZDİR.</t>
    </r>
  </si>
  <si>
    <t>Yılın 365 günü 09.00 ile 23.00 saatleri arasında telefon destek hattımız hizmete açıktır.</t>
  </si>
  <si>
    <t>Teklifimiz Türk Lirası (₺) olarak verilmiş olup, 5 gün süre ile geçerlidir.</t>
  </si>
  <si>
    <t>Cihazlar 2 (iki) Yıl, yedek parçalar 3 (üç) Ay garantilidir.</t>
  </si>
  <si>
    <t>MİLYONERLER AVM / EYÜP BEY</t>
  </si>
  <si>
    <t>0555 555 55 55</t>
  </si>
  <si>
    <t xml:space="preserve">     Talebinize istinaden istenilen ürün ve hizmet için fiyat teklifimiz geçerlilik tarihi dahilinde aşağıdaki gibidir, bilgilerinize sunar, işlerinizde başarı ve bol kazançlar dileriz.</t>
  </si>
  <si>
    <t>0312 395 7 896 - 0545 448 54 74</t>
  </si>
  <si>
    <r>
      <rPr>
        <b/>
        <sz val="16"/>
        <color theme="1" tint="0.249977111117893"/>
        <rFont val="Calibri"/>
        <family val="2"/>
        <charset val="162"/>
        <scheme val="minor"/>
      </rPr>
      <t>SİZİN HAYALLERİNİZ, BİZİM</t>
    </r>
    <r>
      <rPr>
        <b/>
        <sz val="16"/>
        <color theme="1"/>
        <rFont val="Calibri"/>
        <family val="2"/>
        <charset val="162"/>
        <scheme val="minor"/>
      </rPr>
      <t xml:space="preserve"> </t>
    </r>
    <r>
      <rPr>
        <b/>
        <sz val="16"/>
        <color rgb="FFFC7124"/>
        <rFont val="Calibri"/>
        <family val="2"/>
        <charset val="162"/>
        <scheme val="minor"/>
      </rPr>
      <t>HEDEFİMİZDİR.</t>
    </r>
  </si>
  <si>
    <t>Şahin GÜNIŞIK</t>
  </si>
  <si>
    <t>0312 395 7 896 | 0545 448 54 74</t>
  </si>
  <si>
    <t>WEB TASARIM VE REKLAM HİZMETLERİ FİYAT TEKLİFİ</t>
  </si>
  <si>
    <t>Görüşmemiz sonucunda belirlenen firma ihtiyaçları doğrultusunda; Web tasarım ve reklam hizmetleri</t>
  </si>
  <si>
    <t>ile ilgili fiyat teklifimizi bilgilerinize sunarız.</t>
  </si>
  <si>
    <t>Konu ile ilgili geri dönüşlerinizi bekler, iş birliğimizin gelişmesini dileriz.</t>
  </si>
  <si>
    <t>Saygılarımızla,</t>
  </si>
  <si>
    <t>TEKLİFE KONU OLAN ÜRÜNLER VE HİZMETLER</t>
  </si>
  <si>
    <t>WEB TASARIM</t>
  </si>
  <si>
    <t>Web tasarımı, web sitesinin arama motorlarında erişilebilirliğini sağlayan, ana hatları ile kişi ve kurumları, ürün ve hizmetleri tanıtan grafik ve metinlerin bir araya geldiği kaliteli bir çalışmadır. Web tasarım nedir? denildiğinde kısaca kişi ve kurumların dijital ortamda görünen yüzü denilebilir.</t>
  </si>
  <si>
    <t xml:space="preserve">Web sitenizin içeriklerini güncelleyebileceğiniz ve sadece yönetici (admin) statüsündeki kullanıcıların erişebileceği web arayüzüne yönetim paneli denir. Genel olarak CMS olarak adlandırılan içerik yönetim sistemi olarak da bilinir. Yönetim paneli basit tanımla sitenizin içeriklerinizi yönetebildiğiniz içerik yönetim panelidir. Yönetim paneli ile kodlama bilgisi olmadan içerik ekleyebilir, güncelleyebilir veya silebilirsiniz. </t>
  </si>
  <si>
    <t>DOMAİN NAME (ALAN ADI)</t>
  </si>
  <si>
    <t>Domain name (alan adı) basit olarak bir web sitesinin kullanıcılar tarafından bilinen adıdır. Buna aynı zamanda o web sitesinin adresi de denir. (Örneğin hedefintek.com)</t>
  </si>
  <si>
    <t>HOSTİNG (BARINDIRMA)</t>
  </si>
  <si>
    <t>Hosting, kişi ya da kurumlara ait olan web sitelerinin kesintisiz şekilde hizmet vermesine imkân sağlayan bir sistemdir. Bu hizmet vasıtası ile web sitesine veri girişi gerçekleştirilir, domain tanımlamaları sağlanır ve web sitesi yayına hazır hale gelir. Hosting hizmetinin diğer adı da "barındırma" hizmetidir.</t>
  </si>
  <si>
    <t>SEO &amp; REKLAM HİZMETLERİ</t>
  </si>
  <si>
    <t>YÖNETİM PANELİ</t>
  </si>
  <si>
    <t>WEB TASARIM FİYAT TEKLİFİ</t>
  </si>
  <si>
    <t>TEKLİFE KONU OLAN ÜRÜNLER</t>
  </si>
  <si>
    <t>BİRİM FİYATI</t>
  </si>
  <si>
    <t>TUTAR</t>
  </si>
  <si>
    <t>WEB TASARIM VE YÖNETİM PANELİ</t>
  </si>
  <si>
    <t>DOMAİN VE HOSTİNG HİZMETİ</t>
  </si>
  <si>
    <t>SEO VE REKLAM HİZMETİ</t>
  </si>
  <si>
    <t>TOPLAM</t>
  </si>
  <si>
    <t>İNDİRİM</t>
  </si>
  <si>
    <t>SİZE ÖZEL FİYAT</t>
  </si>
  <si>
    <t>TEKLİF GEÇERLİLİK SÜRESİ</t>
  </si>
  <si>
    <t>KABUL EDEN KİŞİ/FİRMA</t>
  </si>
  <si>
    <t>KAŞE/İMZA</t>
  </si>
  <si>
    <t>İnternet sitemizin arama motorlarında ön plana çıkması, aranmak istediğimiz kelimeler ve konumlara göre hazırlanmış reklam hizmetidir.</t>
  </si>
  <si>
    <t>ANKA ENERJİ</t>
  </si>
  <si>
    <t>Sn. Zeynel Bey;</t>
  </si>
  <si>
    <t>20 MART 2023 TARİHİNE KADAR GEÇERLİDİR.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</si>
</sst>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6" x14ac:knownFonts="1">
    <font>
      <sz val="11"/>
      <color theme="1"/>
      <name val="Calibri"/>
      <family val="2"/>
      <scheme val="minor"/>
    </font>
    <font>
      <b/>
      <sz val="11"/>
      <color theme="0"/>
      <name val="Calibri"/>
      <family val="2"/>
      <charset val="162"/>
      <scheme val="minor"/>
    </font>
    <font>
      <sz val="10"/>
      <color theme="1"/>
      <name val="Calibri"/>
      <family val="2"/>
      <scheme val="minor"/>
    </font>
    <font>
      <b/>
      <sz val="10"/>
      <color theme="0"/>
      <name val="Calibri"/>
      <family val="2"/>
      <charset val="162"/>
      <scheme val="minor"/>
    </font>
    <font>
      <b/>
      <sz val="10"/>
      <color theme="1" tint="0.14999847407452621"/>
      <name val="Calibri"/>
      <family val="2"/>
      <charset val="162"/>
      <scheme val="minor"/>
    </font>
    <font>
      <sz val="10"/>
      <color theme="1" tint="0.14999847407452621"/>
      <name val="Calibri"/>
      <family val="2"/>
      <charset val="162"/>
      <scheme val="minor"/>
    </font>
    <font>
      <b/>
      <sz val="11"/>
      <color theme="1" tint="0.14999847407452621"/>
      <name val="Calibri"/>
      <family val="2"/>
      <charset val="162"/>
      <scheme val="minor"/>
    </font>
    <font>
      <b/>
      <sz val="22"/>
      <color theme="0"/>
      <name val="Calibri"/>
      <family val="2"/>
      <charset val="162"/>
      <scheme val="minor"/>
    </font>
    <font>
      <sz val="11"/>
      <color theme="1" tint="0.14999847407452621"/>
      <name val="Calibri"/>
      <family val="2"/>
      <charset val="162"/>
      <scheme val="minor"/>
    </font>
    <font>
      <b/>
      <sz val="11"/>
      <color theme="1"/>
      <name val="Calibri"/>
      <family val="2"/>
      <charset val="162"/>
      <scheme val="minor"/>
    </font>
    <font>
      <b/>
      <sz val="11"/>
      <color rgb="FFFF0000"/>
      <name val="Calibri"/>
      <family val="2"/>
      <charset val="162"/>
      <scheme val="minor"/>
    </font>
    <font>
      <b/>
      <sz val="12"/>
      <color theme="1"/>
      <name val="Calibri"/>
      <family val="2"/>
      <charset val="162"/>
      <scheme val="minor"/>
    </font>
    <font>
      <b/>
      <sz val="25"/>
      <color theme="1"/>
      <name val="Calibri"/>
      <family val="2"/>
      <charset val="162"/>
      <scheme val="minor"/>
    </font>
    <font>
      <b/>
      <sz val="16"/>
      <color theme="0"/>
      <name val="Calibri"/>
      <family val="2"/>
      <charset val="162"/>
      <scheme val="minor"/>
    </font>
    <font>
      <b/>
      <sz val="13"/>
      <color theme="1"/>
      <name val="Calibri"/>
      <family val="2"/>
      <charset val="162"/>
      <scheme val="minor"/>
    </font>
    <font>
      <b/>
      <sz val="13"/>
      <color theme="1" tint="0.249977111117893"/>
      <name val="Calibri"/>
      <family val="2"/>
      <charset val="162"/>
      <scheme val="minor"/>
    </font>
    <font>
      <b/>
      <sz val="13"/>
      <color rgb="FFFC7124"/>
      <name val="Calibri"/>
      <family val="2"/>
      <charset val="162"/>
      <scheme val="minor"/>
    </font>
    <font>
      <b/>
      <u/>
      <sz val="14"/>
      <color rgb="FFFF0000"/>
      <name val="Calibri"/>
      <family val="2"/>
      <charset val="162"/>
      <scheme val="minor"/>
    </font>
    <font>
      <b/>
      <u/>
      <sz val="12"/>
      <color theme="1"/>
      <name val="Calibri"/>
      <family val="2"/>
      <charset val="162"/>
      <scheme val="minor"/>
    </font>
    <font>
      <b/>
      <sz val="12"/>
      <color theme="1" tint="0.14999847407452621"/>
      <name val="Calibri"/>
      <family val="2"/>
      <charset val="162"/>
      <scheme val="minor"/>
    </font>
    <font>
      <b/>
      <sz val="16"/>
      <color theme="1"/>
      <name val="Calibri"/>
      <family val="2"/>
      <charset val="162"/>
      <scheme val="minor"/>
    </font>
    <font>
      <b/>
      <sz val="16"/>
      <color theme="1" tint="0.249977111117893"/>
      <name val="Calibri"/>
      <family val="2"/>
      <charset val="162"/>
      <scheme val="minor"/>
    </font>
    <font>
      <b/>
      <sz val="16"/>
      <color rgb="FFFC7124"/>
      <name val="Calibri"/>
      <family val="2"/>
      <charset val="162"/>
      <scheme val="minor"/>
    </font>
    <font>
      <b/>
      <sz val="15"/>
      <color theme="1"/>
      <name val="Calibri"/>
      <family val="2"/>
      <charset val="162"/>
      <scheme val="minor"/>
    </font>
    <font>
      <b/>
      <sz val="20"/>
      <color rgb="FFFF0000"/>
      <name val="Calibri"/>
      <family val="2"/>
      <charset val="162"/>
      <scheme val="minor"/>
    </font>
    <font>
      <b/>
      <sz val="14"/>
      <color theme="0"/>
      <name val="Calibri"/>
      <family val="2"/>
      <charset val="162"/>
      <scheme val="minor"/>
    </font>
  </fonts>
  <fills count="8">
    <fill>
      <patternFill patternType="none"/>
    </fill>
    <fill>
      <patternFill patternType="gray125"/>
    </fill>
    <fill>
      <patternFill patternType="solid">
        <fgColor rgb="FFFC7124"/>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theme="8" tint="-0.499984740745262"/>
        <bgColor indexed="64"/>
      </patternFill>
    </fill>
    <fill>
      <patternFill patternType="solid">
        <fgColor theme="0" tint="-4.9989318521683403E-2"/>
        <bgColor indexed="64"/>
      </patternFill>
    </fill>
  </fills>
  <borders count="81">
    <border>
      <left/>
      <right/>
      <top/>
      <bottom/>
      <diagonal/>
    </border>
    <border>
      <left/>
      <right/>
      <top style="thin">
        <color indexed="64"/>
      </top>
      <bottom style="thin">
        <color indexed="64"/>
      </bottom>
      <diagonal/>
    </border>
    <border>
      <left/>
      <right/>
      <top/>
      <bottom style="thin">
        <color indexed="64"/>
      </bottom>
      <diagonal/>
    </border>
    <border>
      <left/>
      <right/>
      <top style="thin">
        <color theme="1" tint="0.14996795556505021"/>
      </top>
      <bottom/>
      <diagonal/>
    </border>
    <border>
      <left/>
      <right style="thin">
        <color theme="1" tint="0.14996795556505021"/>
      </right>
      <top/>
      <bottom/>
      <diagonal/>
    </border>
    <border>
      <left/>
      <right/>
      <top/>
      <bottom style="thin">
        <color theme="1" tint="0.14996795556505021"/>
      </bottom>
      <diagonal/>
    </border>
    <border>
      <left/>
      <right style="thin">
        <color theme="1" tint="0.14996795556505021"/>
      </right>
      <top/>
      <bottom style="thin">
        <color theme="1" tint="0.14996795556505021"/>
      </bottom>
      <diagonal/>
    </border>
    <border>
      <left/>
      <right/>
      <top style="hair">
        <color theme="1" tint="0.14993743705557422"/>
      </top>
      <bottom style="hair">
        <color theme="1" tint="0.14990691854609822"/>
      </bottom>
      <diagonal/>
    </border>
    <border>
      <left/>
      <right/>
      <top/>
      <bottom style="thin">
        <color theme="1" tint="0.14993743705557422"/>
      </bottom>
      <diagonal/>
    </border>
    <border>
      <left/>
      <right style="thin">
        <color theme="1" tint="0.14993743705557422"/>
      </right>
      <top/>
      <bottom style="thin">
        <color theme="1" tint="0.14993743705557422"/>
      </bottom>
      <diagonal/>
    </border>
    <border>
      <left/>
      <right/>
      <top/>
      <bottom style="hair">
        <color theme="1" tint="0.14993743705557422"/>
      </bottom>
      <diagonal/>
    </border>
    <border>
      <left style="thin">
        <color theme="1" tint="0.14996795556505021"/>
      </left>
      <right/>
      <top style="thin">
        <color theme="1" tint="0.14996795556505021"/>
      </top>
      <bottom style="thin">
        <color theme="1" tint="0.14996795556505021"/>
      </bottom>
      <diagonal/>
    </border>
    <border>
      <left/>
      <right/>
      <top style="thin">
        <color theme="1" tint="0.14996795556505021"/>
      </top>
      <bottom style="thin">
        <color theme="1" tint="0.14996795556505021"/>
      </bottom>
      <diagonal/>
    </border>
    <border>
      <left/>
      <right style="thin">
        <color theme="1" tint="0.14996795556505021"/>
      </right>
      <top style="thin">
        <color theme="1" tint="0.14996795556505021"/>
      </top>
      <bottom style="thin">
        <color theme="1" tint="0.14996795556505021"/>
      </bottom>
      <diagonal/>
    </border>
    <border>
      <left style="thin">
        <color theme="1" tint="0.14993743705557422"/>
      </left>
      <right/>
      <top/>
      <bottom/>
      <diagonal/>
    </border>
    <border>
      <left style="thin">
        <color theme="1" tint="0.14993743705557422"/>
      </left>
      <right/>
      <top style="thin">
        <color theme="1" tint="0.14996795556505021"/>
      </top>
      <bottom/>
      <diagonal/>
    </border>
    <border>
      <left/>
      <right style="thin">
        <color theme="1" tint="0.14993743705557422"/>
      </right>
      <top style="thin">
        <color theme="1" tint="0.14996795556505021"/>
      </top>
      <bottom/>
      <diagonal/>
    </border>
    <border>
      <left/>
      <right style="thin">
        <color theme="1" tint="0.14993743705557422"/>
      </right>
      <top/>
      <bottom/>
      <diagonal/>
    </border>
    <border>
      <left style="thin">
        <color theme="1" tint="0.14993743705557422"/>
      </left>
      <right/>
      <top/>
      <bottom style="thin">
        <color theme="1" tint="0.14993743705557422"/>
      </bottom>
      <diagonal/>
    </border>
    <border>
      <left style="thin">
        <color theme="1" tint="0.14996795556505021"/>
      </left>
      <right style="thin">
        <color theme="1" tint="0.14990691854609822"/>
      </right>
      <top style="thin">
        <color theme="1" tint="0.14996795556505021"/>
      </top>
      <bottom/>
      <diagonal/>
    </border>
    <border>
      <left style="thin">
        <color theme="1" tint="0.14996795556505021"/>
      </left>
      <right style="thin">
        <color theme="1" tint="0.14990691854609822"/>
      </right>
      <top/>
      <bottom/>
      <diagonal/>
    </border>
    <border>
      <left style="thin">
        <color theme="1" tint="0.14996795556505021"/>
      </left>
      <right style="thin">
        <color theme="1" tint="0.14990691854609822"/>
      </right>
      <top/>
      <bottom style="thin">
        <color theme="1" tint="0.14990691854609822"/>
      </bottom>
      <diagonal/>
    </border>
    <border>
      <left/>
      <right/>
      <top/>
      <bottom style="thin">
        <color theme="1" tint="0.14990691854609822"/>
      </bottom>
      <diagonal/>
    </border>
    <border>
      <left/>
      <right style="thin">
        <color theme="1" tint="0.14996795556505021"/>
      </right>
      <top/>
      <bottom style="thin">
        <color theme="1" tint="0.14990691854609822"/>
      </bottom>
      <diagonal/>
    </border>
    <border>
      <left style="thin">
        <color theme="1" tint="0.14996795556505021"/>
      </left>
      <right/>
      <top style="thin">
        <color indexed="64"/>
      </top>
      <bottom style="thin">
        <color indexed="64"/>
      </bottom>
      <diagonal/>
    </border>
    <border>
      <left/>
      <right style="thin">
        <color theme="1" tint="0.14996795556505021"/>
      </right>
      <top style="thin">
        <color indexed="64"/>
      </top>
      <bottom style="thin">
        <color indexed="64"/>
      </bottom>
      <diagonal/>
    </border>
    <border>
      <left style="thin">
        <color theme="1" tint="0.14996795556505021"/>
      </left>
      <right/>
      <top/>
      <bottom/>
      <diagonal/>
    </border>
    <border>
      <left style="thin">
        <color theme="1" tint="0.14993743705557422"/>
      </left>
      <right/>
      <top style="thin">
        <color theme="1" tint="0.14996795556505021"/>
      </top>
      <bottom style="thin">
        <color theme="1" tint="0.14993743705557422"/>
      </bottom>
      <diagonal/>
    </border>
    <border>
      <left/>
      <right/>
      <top style="thin">
        <color theme="1" tint="0.14996795556505021"/>
      </top>
      <bottom style="thin">
        <color theme="1" tint="0.14993743705557422"/>
      </bottom>
      <diagonal/>
    </border>
    <border>
      <left/>
      <right style="thin">
        <color theme="1" tint="0.24994659260841701"/>
      </right>
      <top style="thin">
        <color theme="1" tint="0.14996795556505021"/>
      </top>
      <bottom style="thin">
        <color theme="1" tint="0.14993743705557422"/>
      </bottom>
      <diagonal/>
    </border>
    <border>
      <left style="thin">
        <color theme="1" tint="0.14990691854609822"/>
      </left>
      <right/>
      <top style="thin">
        <color theme="1" tint="0.14993743705557422"/>
      </top>
      <bottom style="thin">
        <color theme="1" tint="0.14990691854609822"/>
      </bottom>
      <diagonal/>
    </border>
    <border>
      <left/>
      <right/>
      <top style="thin">
        <color theme="1" tint="0.14993743705557422"/>
      </top>
      <bottom style="thin">
        <color theme="1" tint="0.14990691854609822"/>
      </bottom>
      <diagonal/>
    </border>
    <border>
      <left/>
      <right style="thin">
        <color theme="1" tint="0.14990691854609822"/>
      </right>
      <top style="thin">
        <color theme="1" tint="0.14993743705557422"/>
      </top>
      <bottom style="thin">
        <color theme="1" tint="0.14990691854609822"/>
      </bottom>
      <diagonal/>
    </border>
    <border>
      <left style="thin">
        <color theme="1" tint="0.14996795556505021"/>
      </left>
      <right/>
      <top style="thin">
        <color theme="1" tint="0.14996795556505021"/>
      </top>
      <bottom/>
      <diagonal/>
    </border>
    <border>
      <left/>
      <right style="thin">
        <color theme="1" tint="0.14996795556505021"/>
      </right>
      <top style="thin">
        <color theme="1" tint="0.14996795556505021"/>
      </top>
      <bottom/>
      <diagonal/>
    </border>
    <border>
      <left/>
      <right style="thin">
        <color theme="1" tint="0.14990691854609822"/>
      </right>
      <top style="thin">
        <color theme="1" tint="0.14996795556505021"/>
      </top>
      <bottom/>
      <diagonal/>
    </border>
    <border>
      <left style="thin">
        <color theme="1" tint="0.14996795556505021"/>
      </left>
      <right/>
      <top/>
      <bottom style="thin">
        <color theme="1" tint="0.14996795556505021"/>
      </bottom>
      <diagonal/>
    </border>
    <border>
      <left style="thin">
        <color theme="1" tint="0.14993743705557422"/>
      </left>
      <right/>
      <top/>
      <bottom style="thin">
        <color theme="1" tint="0.14996795556505021"/>
      </bottom>
      <diagonal/>
    </border>
    <border>
      <left/>
      <right style="thin">
        <color theme="1" tint="0.14993743705557422"/>
      </right>
      <top/>
      <bottom style="thin">
        <color theme="1" tint="0.14996795556505021"/>
      </bottom>
      <diagonal/>
    </border>
    <border>
      <left/>
      <right style="thin">
        <color theme="1" tint="0.14990691854609822"/>
      </right>
      <top/>
      <bottom/>
      <diagonal/>
    </border>
    <border>
      <left/>
      <right style="thin">
        <color theme="1" tint="0.14990691854609822"/>
      </right>
      <top/>
      <bottom style="thin">
        <color theme="1" tint="0.14996795556505021"/>
      </bottom>
      <diagonal/>
    </border>
    <border>
      <left style="thin">
        <color theme="1" tint="0.14993743705557422"/>
      </left>
      <right/>
      <top style="thin">
        <color theme="1" tint="0.14996795556505021"/>
      </top>
      <bottom style="hair">
        <color theme="1" tint="0.14990691854609822"/>
      </bottom>
      <diagonal/>
    </border>
    <border>
      <left/>
      <right/>
      <top style="thin">
        <color theme="1" tint="0.14996795556505021"/>
      </top>
      <bottom style="hair">
        <color theme="1" tint="0.14990691854609822"/>
      </bottom>
      <diagonal/>
    </border>
    <border>
      <left style="thin">
        <color theme="1" tint="0.14993743705557422"/>
      </left>
      <right/>
      <top style="hair">
        <color theme="1" tint="0.14990691854609822"/>
      </top>
      <bottom style="hair">
        <color theme="1" tint="0.14990691854609822"/>
      </bottom>
      <diagonal/>
    </border>
    <border>
      <left/>
      <right/>
      <top style="hair">
        <color theme="1" tint="0.14990691854609822"/>
      </top>
      <bottom style="hair">
        <color theme="1" tint="0.14990691854609822"/>
      </bottom>
      <diagonal/>
    </border>
    <border>
      <left style="thin">
        <color theme="1" tint="0.14993743705557422"/>
      </left>
      <right/>
      <top style="thin">
        <color theme="1" tint="0.14996795556505021"/>
      </top>
      <bottom style="thin">
        <color theme="1" tint="0.14996795556505021"/>
      </bottom>
      <diagonal/>
    </border>
    <border>
      <left/>
      <right style="thin">
        <color theme="1" tint="0.14990691854609822"/>
      </right>
      <top style="thin">
        <color theme="1" tint="0.14996795556505021"/>
      </top>
      <bottom style="thin">
        <color theme="1" tint="0.14996795556505021"/>
      </bottom>
      <diagonal/>
    </border>
    <border>
      <left style="thin">
        <color theme="1" tint="0.14993743705557422"/>
      </left>
      <right/>
      <top style="hair">
        <color theme="1" tint="0.14990691854609822"/>
      </top>
      <bottom style="thin">
        <color theme="1" tint="0.14996795556505021"/>
      </bottom>
      <diagonal/>
    </border>
    <border>
      <left/>
      <right/>
      <top style="hair">
        <color theme="1" tint="0.14990691854609822"/>
      </top>
      <bottom style="thin">
        <color theme="1" tint="0.14996795556505021"/>
      </bottom>
      <diagonal/>
    </border>
    <border>
      <left style="thin">
        <color theme="1" tint="0.14990691854609822"/>
      </left>
      <right/>
      <top style="thin">
        <color theme="1" tint="0.14996795556505021"/>
      </top>
      <bottom/>
      <diagonal/>
    </border>
    <border>
      <left style="thin">
        <color theme="1" tint="0.14990691854609822"/>
      </left>
      <right/>
      <top/>
      <bottom/>
      <diagonal/>
    </border>
    <border>
      <left style="thin">
        <color theme="1" tint="0.14990691854609822"/>
      </left>
      <right/>
      <top/>
      <bottom style="thin">
        <color theme="1" tint="0.14996795556505021"/>
      </bottom>
      <diagonal/>
    </border>
    <border>
      <left/>
      <right style="thin">
        <color theme="1" tint="0.14993743705557422"/>
      </right>
      <top style="thin">
        <color theme="1" tint="0.14996795556505021"/>
      </top>
      <bottom style="thin">
        <color theme="1" tint="0.14996795556505021"/>
      </bottom>
      <diagonal/>
    </border>
    <border>
      <left style="thin">
        <color theme="1" tint="0.14993743705557422"/>
      </left>
      <right/>
      <top/>
      <bottom style="hair">
        <color theme="1" tint="0.14993743705557422"/>
      </bottom>
      <diagonal/>
    </border>
    <border>
      <left/>
      <right style="thin">
        <color theme="1" tint="0.14993743705557422"/>
      </right>
      <top/>
      <bottom style="hair">
        <color theme="1" tint="0.14993743705557422"/>
      </bottom>
      <diagonal/>
    </border>
    <border>
      <left/>
      <right/>
      <top style="thin">
        <color theme="1" tint="0.14993743705557422"/>
      </top>
      <bottom/>
      <diagonal/>
    </border>
    <border>
      <left style="thin">
        <color theme="1" tint="0.14990691854609822"/>
      </left>
      <right/>
      <top style="thin">
        <color theme="1" tint="0.14993743705557422"/>
      </top>
      <bottom style="hair">
        <color theme="1" tint="0.14990691854609822"/>
      </bottom>
      <diagonal/>
    </border>
    <border>
      <left/>
      <right/>
      <top style="thin">
        <color theme="1" tint="0.14993743705557422"/>
      </top>
      <bottom style="hair">
        <color theme="1" tint="0.14990691854609822"/>
      </bottom>
      <diagonal/>
    </border>
    <border>
      <left style="thin">
        <color theme="1" tint="0.1498764000366222"/>
      </left>
      <right/>
      <top style="hair">
        <color theme="1" tint="0.14990691854609822"/>
      </top>
      <bottom style="hair">
        <color theme="1" tint="0.1498764000366222"/>
      </bottom>
      <diagonal/>
    </border>
    <border>
      <left/>
      <right/>
      <top style="hair">
        <color theme="1" tint="0.14990691854609822"/>
      </top>
      <bottom style="hair">
        <color theme="1" tint="0.1498764000366222"/>
      </bottom>
      <diagonal/>
    </border>
    <border>
      <left style="thin">
        <color theme="1" tint="0.1498764000366222"/>
      </left>
      <right/>
      <top style="thin">
        <color theme="1" tint="0.14990691854609822"/>
      </top>
      <bottom style="thin">
        <color theme="1" tint="0.1498764000366222"/>
      </bottom>
      <diagonal/>
    </border>
    <border>
      <left/>
      <right/>
      <top style="thin">
        <color theme="1" tint="0.14990691854609822"/>
      </top>
      <bottom style="thin">
        <color theme="1" tint="0.1498764000366222"/>
      </bottom>
      <diagonal/>
    </border>
    <border>
      <left/>
      <right style="thin">
        <color theme="1" tint="0.1498764000366222"/>
      </right>
      <top style="thin">
        <color theme="1" tint="0.14990691854609822"/>
      </top>
      <bottom style="thin">
        <color theme="1" tint="0.1498764000366222"/>
      </bottom>
      <diagonal/>
    </border>
    <border>
      <left style="thin">
        <color theme="1" tint="0.24994659260841701"/>
      </left>
      <right/>
      <top style="thin">
        <color indexed="64"/>
      </top>
      <bottom style="hair">
        <color theme="1" tint="0.24994659260841701"/>
      </bottom>
      <diagonal/>
    </border>
    <border>
      <left/>
      <right/>
      <top style="thin">
        <color indexed="64"/>
      </top>
      <bottom style="hair">
        <color theme="1" tint="0.24994659260841701"/>
      </bottom>
      <diagonal/>
    </border>
    <border>
      <left/>
      <right style="thin">
        <color theme="1" tint="0.14996795556505021"/>
      </right>
      <top style="thin">
        <color indexed="64"/>
      </top>
      <bottom style="hair">
        <color theme="1" tint="0.24994659260841701"/>
      </bottom>
      <diagonal/>
    </border>
    <border>
      <left/>
      <right/>
      <top style="thin">
        <color indexed="64"/>
      </top>
      <bottom style="hair">
        <color theme="1" tint="0.14993743705557422"/>
      </bottom>
      <diagonal/>
    </border>
    <border>
      <left/>
      <right style="thin">
        <color theme="1" tint="0.14993743705557422"/>
      </right>
      <top style="thin">
        <color indexed="64"/>
      </top>
      <bottom style="hair">
        <color theme="1" tint="0.14993743705557422"/>
      </bottom>
      <diagonal/>
    </border>
    <border>
      <left/>
      <right style="thin">
        <color theme="1" tint="0.14990691854609822"/>
      </right>
      <top style="hair">
        <color theme="1" tint="0.14993743705557422"/>
      </top>
      <bottom style="hair">
        <color theme="1" tint="0.14990691854609822"/>
      </bottom>
      <diagonal/>
    </border>
    <border>
      <left style="thin">
        <color theme="1" tint="0.14996795556505021"/>
      </left>
      <right style="thin">
        <color theme="1" tint="0.14993743705557422"/>
      </right>
      <top style="thin">
        <color theme="1" tint="0.14996795556505021"/>
      </top>
      <bottom/>
      <diagonal/>
    </border>
    <border>
      <left style="thin">
        <color theme="1" tint="0.14996795556505021"/>
      </left>
      <right style="thin">
        <color theme="1" tint="0.14993743705557422"/>
      </right>
      <top/>
      <bottom/>
      <diagonal/>
    </border>
    <border>
      <left style="thin">
        <color theme="1" tint="0.14996795556505021"/>
      </left>
      <right style="thin">
        <color theme="1" tint="0.14993743705557422"/>
      </right>
      <top/>
      <bottom style="thin">
        <color theme="1" tint="0.14996795556505021"/>
      </bottom>
      <diagonal/>
    </border>
    <border>
      <left style="double">
        <color theme="1" tint="0.34998626667073579"/>
      </left>
      <right/>
      <top style="double">
        <color theme="1" tint="0.34998626667073579"/>
      </top>
      <bottom/>
      <diagonal/>
    </border>
    <border>
      <left/>
      <right/>
      <top style="double">
        <color theme="1" tint="0.34998626667073579"/>
      </top>
      <bottom/>
      <diagonal/>
    </border>
    <border>
      <left/>
      <right style="double">
        <color theme="1" tint="0.34998626667073579"/>
      </right>
      <top style="double">
        <color theme="1" tint="0.34998626667073579"/>
      </top>
      <bottom/>
      <diagonal/>
    </border>
    <border>
      <left style="double">
        <color theme="1" tint="0.34998626667073579"/>
      </left>
      <right/>
      <top/>
      <bottom style="double">
        <color theme="1" tint="0.34998626667073579"/>
      </bottom>
      <diagonal/>
    </border>
    <border>
      <left/>
      <right/>
      <top/>
      <bottom style="double">
        <color theme="1" tint="0.34998626667073579"/>
      </bottom>
      <diagonal/>
    </border>
    <border>
      <left/>
      <right style="double">
        <color theme="1" tint="0.34998626667073579"/>
      </right>
      <top/>
      <bottom style="double">
        <color theme="1" tint="0.34998626667073579"/>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67">
    <xf numFmtId="0" fontId="0" fillId="0" borderId="0" xfId="0"/>
    <xf numFmtId="0" fontId="0" fillId="0" borderId="0" xfId="0" applyAlignment="1">
      <alignment vertical="center"/>
    </xf>
    <xf numFmtId="0" fontId="0" fillId="0" borderId="0" xfId="0" applyBorder="1" applyAlignment="1">
      <alignment vertical="center"/>
    </xf>
    <xf numFmtId="0" fontId="4" fillId="0" borderId="0" xfId="0" applyFont="1" applyBorder="1" applyAlignment="1"/>
    <xf numFmtId="0" fontId="4" fillId="0" borderId="3" xfId="0" applyFont="1" applyBorder="1" applyAlignment="1"/>
    <xf numFmtId="0" fontId="0" fillId="0" borderId="2" xfId="0"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vertical="center"/>
    </xf>
    <xf numFmtId="0" fontId="10" fillId="0" borderId="0" xfId="0" applyFont="1" applyBorder="1" applyAlignment="1">
      <alignment vertical="center"/>
    </xf>
    <xf numFmtId="0" fontId="4" fillId="0" borderId="22" xfId="0" applyFont="1" applyBorder="1" applyAlignment="1">
      <alignment horizontal="left"/>
    </xf>
    <xf numFmtId="0" fontId="4" fillId="0" borderId="22" xfId="0" applyFont="1" applyBorder="1" applyAlignment="1"/>
    <xf numFmtId="0" fontId="5" fillId="0" borderId="22" xfId="0" applyFont="1" applyBorder="1" applyAlignment="1">
      <alignment horizontal="center"/>
    </xf>
    <xf numFmtId="0" fontId="0" fillId="0" borderId="22" xfId="0" applyBorder="1" applyAlignment="1">
      <alignment vertical="center"/>
    </xf>
    <xf numFmtId="0" fontId="0" fillId="0" borderId="23" xfId="0" applyBorder="1" applyAlignment="1">
      <alignment vertical="center"/>
    </xf>
    <xf numFmtId="0" fontId="1" fillId="3" borderId="33" xfId="0" applyFont="1" applyFill="1" applyBorder="1" applyAlignment="1">
      <alignment horizontal="center" vertical="center"/>
    </xf>
    <xf numFmtId="0" fontId="0" fillId="0" borderId="18"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0" xfId="0" applyAlignment="1">
      <alignment vertical="center" wrapText="1"/>
    </xf>
    <xf numFmtId="0" fontId="0" fillId="0" borderId="0" xfId="0" applyAlignment="1">
      <alignment horizontal="right" vertical="center"/>
    </xf>
    <xf numFmtId="0" fontId="11" fillId="0" borderId="0" xfId="0" applyFont="1" applyAlignment="1">
      <alignment vertical="center"/>
    </xf>
    <xf numFmtId="0" fontId="6" fillId="0" borderId="0" xfId="0" applyFont="1" applyBorder="1" applyAlignment="1">
      <alignment vertical="center"/>
    </xf>
    <xf numFmtId="0" fontId="0" fillId="0" borderId="0" xfId="0" applyFill="1"/>
    <xf numFmtId="0" fontId="0" fillId="0" borderId="0" xfId="0" applyBorder="1"/>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9" fillId="0" borderId="0" xfId="0" applyFont="1" applyAlignment="1">
      <alignment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xf numFmtId="0" fontId="13" fillId="3" borderId="15" xfId="0" applyFont="1" applyFill="1" applyBorder="1" applyAlignment="1">
      <alignment horizontal="right" vertical="center"/>
    </xf>
    <xf numFmtId="0" fontId="13" fillId="3" borderId="3" xfId="0" applyFont="1" applyFill="1" applyBorder="1" applyAlignment="1">
      <alignment horizontal="right" vertical="center"/>
    </xf>
    <xf numFmtId="0" fontId="13" fillId="3" borderId="16" xfId="0" applyFont="1" applyFill="1" applyBorder="1" applyAlignment="1">
      <alignment horizontal="right" vertical="center"/>
    </xf>
    <xf numFmtId="0" fontId="13" fillId="3" borderId="18" xfId="0" applyFont="1" applyFill="1" applyBorder="1" applyAlignment="1">
      <alignment horizontal="right" vertical="center"/>
    </xf>
    <xf numFmtId="0" fontId="13" fillId="3" borderId="8" xfId="0" applyFont="1" applyFill="1" applyBorder="1" applyAlignment="1">
      <alignment horizontal="right" vertical="center"/>
    </xf>
    <xf numFmtId="0" fontId="13" fillId="3" borderId="9" xfId="0" applyFont="1" applyFill="1" applyBorder="1" applyAlignment="1">
      <alignment horizontal="right" vertical="center"/>
    </xf>
    <xf numFmtId="0" fontId="13" fillId="0" borderId="8" xfId="0" applyFont="1" applyFill="1" applyBorder="1" applyAlignment="1">
      <alignment horizontal="center" vertical="center"/>
    </xf>
    <xf numFmtId="0" fontId="6" fillId="0" borderId="0"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2" fillId="0" borderId="43" xfId="0" applyFont="1" applyBorder="1" applyAlignment="1">
      <alignment vertical="center"/>
    </xf>
    <xf numFmtId="0" fontId="2" fillId="0" borderId="44" xfId="0" applyFont="1"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9" fillId="0" borderId="41" xfId="0" applyFont="1" applyBorder="1" applyAlignment="1">
      <alignment vertical="center"/>
    </xf>
    <xf numFmtId="0" fontId="9" fillId="0" borderId="42" xfId="0" applyFont="1" applyBorder="1" applyAlignment="1">
      <alignment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52" xfId="0" applyFont="1" applyFill="1" applyBorder="1" applyAlignment="1">
      <alignment horizontal="center" vertical="center"/>
    </xf>
    <xf numFmtId="4" fontId="11" fillId="0" borderId="15" xfId="0" applyNumberFormat="1" applyFont="1" applyBorder="1" applyAlignment="1">
      <alignment horizontal="right" vertical="center"/>
    </xf>
    <xf numFmtId="4" fontId="11" fillId="0" borderId="3" xfId="0" applyNumberFormat="1" applyFont="1" applyBorder="1" applyAlignment="1">
      <alignment horizontal="right" vertical="center"/>
    </xf>
    <xf numFmtId="4" fontId="11" fillId="0" borderId="14" xfId="0" applyNumberFormat="1" applyFont="1" applyBorder="1" applyAlignment="1">
      <alignment horizontal="right" vertical="center"/>
    </xf>
    <xf numFmtId="4" fontId="11" fillId="0" borderId="0" xfId="0" applyNumberFormat="1" applyFont="1" applyBorder="1" applyAlignment="1">
      <alignment horizontal="right" vertical="center"/>
    </xf>
    <xf numFmtId="4" fontId="11" fillId="0" borderId="37" xfId="0" applyNumberFormat="1" applyFont="1" applyBorder="1" applyAlignment="1">
      <alignment horizontal="right" vertical="center"/>
    </xf>
    <xf numFmtId="4" fontId="11" fillId="0" borderId="5" xfId="0" applyNumberFormat="1" applyFont="1" applyBorder="1" applyAlignment="1">
      <alignment horizontal="right" vertical="center"/>
    </xf>
    <xf numFmtId="164" fontId="11" fillId="0" borderId="35" xfId="0" applyNumberFormat="1" applyFont="1" applyBorder="1" applyAlignment="1">
      <alignment horizontal="center" vertical="center"/>
    </xf>
    <xf numFmtId="164" fontId="11" fillId="0" borderId="39" xfId="0" applyNumberFormat="1" applyFont="1" applyBorder="1" applyAlignment="1">
      <alignment horizontal="center" vertical="center"/>
    </xf>
    <xf numFmtId="164" fontId="11" fillId="0" borderId="40" xfId="0" applyNumberFormat="1" applyFont="1" applyBorder="1" applyAlignment="1">
      <alignment horizontal="center" vertical="center"/>
    </xf>
    <xf numFmtId="4" fontId="11" fillId="0" borderId="49" xfId="0" applyNumberFormat="1" applyFont="1" applyBorder="1" applyAlignment="1">
      <alignment horizontal="right" vertical="center"/>
    </xf>
    <xf numFmtId="4" fontId="11" fillId="0" borderId="50" xfId="0" applyNumberFormat="1" applyFont="1" applyBorder="1" applyAlignment="1">
      <alignment horizontal="right" vertical="center"/>
    </xf>
    <xf numFmtId="4" fontId="11" fillId="0" borderId="51" xfId="0" applyNumberFormat="1" applyFont="1" applyBorder="1" applyAlignment="1">
      <alignment horizontal="right" vertical="center"/>
    </xf>
    <xf numFmtId="0" fontId="9" fillId="0" borderId="33" xfId="0" applyFont="1" applyBorder="1" applyAlignment="1">
      <alignment horizontal="center" vertical="center"/>
    </xf>
    <xf numFmtId="0" fontId="9" fillId="0" borderId="26" xfId="0" applyFont="1" applyBorder="1" applyAlignment="1">
      <alignment horizontal="center" vertical="center"/>
    </xf>
    <xf numFmtId="0" fontId="9" fillId="0" borderId="36" xfId="0" applyFont="1" applyBorder="1" applyAlignment="1">
      <alignment horizontal="center" vertical="center"/>
    </xf>
    <xf numFmtId="0" fontId="0" fillId="0" borderId="0" xfId="0" applyBorder="1" applyAlignment="1">
      <alignment horizontal="center" vertical="center"/>
    </xf>
    <xf numFmtId="0" fontId="7" fillId="2" borderId="2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5" xfId="0" applyFont="1" applyFill="1" applyBorder="1" applyAlignment="1">
      <alignment horizontal="center" vertical="center"/>
    </xf>
    <xf numFmtId="0" fontId="1" fillId="3" borderId="27" xfId="0" applyFont="1" applyFill="1" applyBorder="1" applyAlignment="1">
      <alignment horizontal="right" vertical="center"/>
    </xf>
    <xf numFmtId="0" fontId="1" fillId="3" borderId="28" xfId="0" applyFont="1" applyFill="1" applyBorder="1" applyAlignment="1">
      <alignment horizontal="right" vertical="center"/>
    </xf>
    <xf numFmtId="0" fontId="1" fillId="3" borderId="29" xfId="0" applyFont="1" applyFill="1" applyBorder="1" applyAlignment="1">
      <alignment horizontal="right" vertical="center"/>
    </xf>
    <xf numFmtId="14" fontId="19" fillId="0" borderId="63" xfId="0" applyNumberFormat="1" applyFont="1" applyBorder="1" applyAlignment="1">
      <alignment horizontal="center" vertical="center"/>
    </xf>
    <xf numFmtId="0" fontId="19" fillId="0" borderId="64" xfId="0" applyFont="1" applyBorder="1" applyAlignment="1">
      <alignment horizontal="center" vertical="center"/>
    </xf>
    <xf numFmtId="0" fontId="19" fillId="0" borderId="65" xfId="0" applyFont="1" applyBorder="1" applyAlignment="1">
      <alignment horizontal="center" vertical="center"/>
    </xf>
    <xf numFmtId="0" fontId="1" fillId="3" borderId="30" xfId="0" applyFont="1" applyFill="1" applyBorder="1" applyAlignment="1">
      <alignment horizontal="right" vertical="center"/>
    </xf>
    <xf numFmtId="0" fontId="1" fillId="3" borderId="31" xfId="0" applyFont="1" applyFill="1" applyBorder="1" applyAlignment="1">
      <alignment horizontal="right" vertical="center"/>
    </xf>
    <xf numFmtId="0" fontId="1" fillId="3" borderId="32" xfId="0" applyFont="1" applyFill="1" applyBorder="1" applyAlignment="1">
      <alignment horizontal="right" vertical="center"/>
    </xf>
    <xf numFmtId="0" fontId="1" fillId="3" borderId="19" xfId="0" applyFont="1" applyFill="1" applyBorder="1" applyAlignment="1">
      <alignment horizontal="center" vertical="center" textRotation="90"/>
    </xf>
    <xf numFmtId="0" fontId="1" fillId="3" borderId="20" xfId="0" applyFont="1" applyFill="1" applyBorder="1" applyAlignment="1">
      <alignment horizontal="center" vertical="center" textRotation="90"/>
    </xf>
    <xf numFmtId="0" fontId="1" fillId="3" borderId="21" xfId="0" applyFont="1" applyFill="1" applyBorder="1" applyAlignment="1">
      <alignment horizontal="center" vertical="center" textRotation="90"/>
    </xf>
    <xf numFmtId="0" fontId="4" fillId="0" borderId="3" xfId="0" applyFont="1" applyBorder="1" applyAlignment="1">
      <alignment horizontal="left"/>
    </xf>
    <xf numFmtId="0" fontId="6" fillId="0" borderId="66" xfId="0" applyFont="1" applyFill="1" applyBorder="1" applyAlignment="1">
      <alignment horizontal="left" vertical="center"/>
    </xf>
    <xf numFmtId="0" fontId="6" fillId="0" borderId="67" xfId="0" applyFont="1" applyFill="1" applyBorder="1" applyAlignment="1">
      <alignment horizontal="left" vertical="center"/>
    </xf>
    <xf numFmtId="0" fontId="4" fillId="0" borderId="0" xfId="0" applyFont="1" applyBorder="1" applyAlignment="1">
      <alignment horizontal="left"/>
    </xf>
    <xf numFmtId="0" fontId="6" fillId="0" borderId="7" xfId="0" applyFont="1" applyFill="1" applyBorder="1" applyAlignment="1">
      <alignment horizontal="left" vertical="center"/>
    </xf>
    <xf numFmtId="0" fontId="6" fillId="0" borderId="68" xfId="0" applyFont="1" applyFill="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1" fillId="3" borderId="45"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6" xfId="0" applyFont="1" applyFill="1" applyBorder="1" applyAlignment="1">
      <alignment horizontal="center" vertical="center"/>
    </xf>
    <xf numFmtId="164" fontId="11" fillId="0" borderId="34" xfId="0" applyNumberFormat="1" applyFont="1" applyBorder="1" applyAlignment="1">
      <alignment horizontal="center" vertical="center"/>
    </xf>
    <xf numFmtId="164" fontId="11" fillId="0" borderId="4" xfId="0" applyNumberFormat="1" applyFont="1" applyBorder="1" applyAlignment="1">
      <alignment horizontal="center" vertical="center"/>
    </xf>
    <xf numFmtId="164" fontId="11" fillId="0" borderId="6" xfId="0" applyNumberFormat="1"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38" xfId="0" applyFont="1" applyBorder="1" applyAlignment="1">
      <alignment horizontal="center" vertical="center"/>
    </xf>
    <xf numFmtId="0" fontId="6" fillId="0" borderId="0" xfId="0" applyFont="1" applyBorder="1" applyAlignment="1">
      <alignment horizontal="center" vertical="top"/>
    </xf>
    <xf numFmtId="0" fontId="3" fillId="3" borderId="30" xfId="0" applyFont="1" applyFill="1" applyBorder="1" applyAlignment="1">
      <alignment horizontal="right" vertical="center"/>
    </xf>
    <xf numFmtId="0" fontId="3" fillId="3" borderId="31" xfId="0" applyFont="1" applyFill="1" applyBorder="1" applyAlignment="1">
      <alignment horizontal="right" vertical="center"/>
    </xf>
    <xf numFmtId="0" fontId="3" fillId="3" borderId="32" xfId="0" applyFont="1" applyFill="1" applyBorder="1" applyAlignment="1">
      <alignment horizontal="right"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3" fillId="3" borderId="60" xfId="0" applyFont="1" applyFill="1" applyBorder="1" applyAlignment="1">
      <alignment horizontal="right" vertical="center"/>
    </xf>
    <xf numFmtId="0" fontId="3" fillId="3" borderId="61" xfId="0" applyFont="1" applyFill="1" applyBorder="1" applyAlignment="1">
      <alignment horizontal="right" vertical="center"/>
    </xf>
    <xf numFmtId="0" fontId="3" fillId="3" borderId="62" xfId="0" applyFont="1" applyFill="1" applyBorder="1" applyAlignment="1">
      <alignment horizontal="right"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164" fontId="12" fillId="0" borderId="15" xfId="0" applyNumberFormat="1" applyFont="1" applyBorder="1" applyAlignment="1">
      <alignment horizontal="right" vertical="center"/>
    </xf>
    <xf numFmtId="164" fontId="12" fillId="0" borderId="3" xfId="0" applyNumberFormat="1" applyFont="1" applyBorder="1" applyAlignment="1">
      <alignment horizontal="right" vertical="center"/>
    </xf>
    <xf numFmtId="164" fontId="12" fillId="0" borderId="16" xfId="0" applyNumberFormat="1" applyFont="1" applyBorder="1" applyAlignment="1">
      <alignment horizontal="right" vertical="center"/>
    </xf>
    <xf numFmtId="164" fontId="12" fillId="0" borderId="53" xfId="0" applyNumberFormat="1" applyFont="1" applyBorder="1" applyAlignment="1">
      <alignment horizontal="right" vertical="center"/>
    </xf>
    <xf numFmtId="164" fontId="12" fillId="0" borderId="10" xfId="0" applyNumberFormat="1" applyFont="1" applyBorder="1" applyAlignment="1">
      <alignment horizontal="right" vertical="center"/>
    </xf>
    <xf numFmtId="164" fontId="12" fillId="0" borderId="54" xfId="0" applyNumberFormat="1" applyFont="1" applyBorder="1" applyAlignment="1">
      <alignment horizontal="right" vertical="center"/>
    </xf>
    <xf numFmtId="0" fontId="14" fillId="0" borderId="0" xfId="0" applyFont="1" applyBorder="1" applyAlignment="1">
      <alignment horizontal="center"/>
    </xf>
    <xf numFmtId="0" fontId="18" fillId="0" borderId="0" xfId="0" applyFont="1" applyAlignment="1">
      <alignment horizontal="left" vertical="center"/>
    </xf>
    <xf numFmtId="0" fontId="17" fillId="0" borderId="55" xfId="0" applyFont="1" applyBorder="1" applyAlignment="1">
      <alignment horizontal="center" vertical="center"/>
    </xf>
    <xf numFmtId="0" fontId="9" fillId="0" borderId="0" xfId="0" applyFont="1" applyAlignment="1">
      <alignment vertical="center"/>
    </xf>
    <xf numFmtId="0" fontId="6" fillId="0" borderId="0" xfId="0" applyFont="1" applyBorder="1" applyAlignment="1">
      <alignment horizontal="center"/>
    </xf>
    <xf numFmtId="0" fontId="9" fillId="0" borderId="0" xfId="0" applyFont="1" applyAlignment="1">
      <alignment horizontal="center" vertical="center"/>
    </xf>
    <xf numFmtId="0" fontId="0" fillId="0" borderId="0" xfId="0" applyAlignment="1">
      <alignment horizontal="center" vertical="center"/>
    </xf>
    <xf numFmtId="0" fontId="24" fillId="0" borderId="0" xfId="0" applyFont="1" applyAlignment="1">
      <alignment horizontal="center" vertical="center" wrapText="1"/>
    </xf>
    <xf numFmtId="0" fontId="20" fillId="0" borderId="0" xfId="0" applyFont="1" applyBorder="1" applyAlignment="1">
      <alignment horizontal="center" vertical="top"/>
    </xf>
    <xf numFmtId="0" fontId="10" fillId="0" borderId="0" xfId="0" applyFont="1" applyAlignment="1">
      <alignment horizontal="center" vertical="center"/>
    </xf>
    <xf numFmtId="0" fontId="0" fillId="0" borderId="0" xfId="0" applyAlignment="1">
      <alignment horizontal="center"/>
    </xf>
    <xf numFmtId="0" fontId="25" fillId="6" borderId="78" xfId="0" applyFont="1" applyFill="1" applyBorder="1" applyAlignment="1">
      <alignment horizontal="right" vertical="center"/>
    </xf>
    <xf numFmtId="164" fontId="25" fillId="6" borderId="78" xfId="0" applyNumberFormat="1" applyFont="1" applyFill="1" applyBorder="1" applyAlignment="1">
      <alignment horizontal="center" vertical="center"/>
    </xf>
    <xf numFmtId="0" fontId="0" fillId="7" borderId="78" xfId="0" applyFill="1" applyBorder="1" applyAlignment="1">
      <alignment vertical="center"/>
    </xf>
    <xf numFmtId="0" fontId="0" fillId="0" borderId="78" xfId="0" applyBorder="1" applyAlignment="1">
      <alignment vertical="center"/>
    </xf>
    <xf numFmtId="164" fontId="25" fillId="5" borderId="79" xfId="0" applyNumberFormat="1" applyFont="1" applyFill="1" applyBorder="1" applyAlignment="1">
      <alignment horizontal="center" vertical="center"/>
    </xf>
    <xf numFmtId="164" fontId="25" fillId="5" borderId="1" xfId="0" applyNumberFormat="1" applyFont="1" applyFill="1" applyBorder="1" applyAlignment="1">
      <alignment horizontal="center" vertical="center"/>
    </xf>
    <xf numFmtId="164" fontId="25" fillId="5" borderId="80" xfId="0" applyNumberFormat="1" applyFont="1" applyFill="1" applyBorder="1" applyAlignment="1">
      <alignment horizontal="center" vertical="center"/>
    </xf>
    <xf numFmtId="0" fontId="25" fillId="4" borderId="78" xfId="0" applyFont="1" applyFill="1" applyBorder="1" applyAlignment="1">
      <alignment horizontal="right" vertical="center"/>
    </xf>
    <xf numFmtId="0" fontId="25" fillId="5" borderId="78" xfId="0" applyFont="1" applyFill="1" applyBorder="1" applyAlignment="1">
      <alignment horizontal="right" vertical="center"/>
    </xf>
    <xf numFmtId="0" fontId="0" fillId="7" borderId="78" xfId="0" applyFill="1" applyBorder="1" applyAlignment="1">
      <alignment horizontal="center" vertical="center"/>
    </xf>
    <xf numFmtId="164" fontId="0" fillId="7" borderId="78" xfId="0" applyNumberFormat="1" applyFill="1" applyBorder="1" applyAlignment="1">
      <alignment horizontal="center" vertical="center"/>
    </xf>
    <xf numFmtId="164" fontId="25" fillId="4" borderId="78" xfId="0" applyNumberFormat="1" applyFont="1" applyFill="1" applyBorder="1" applyAlignment="1">
      <alignment horizontal="center" vertical="center"/>
    </xf>
    <xf numFmtId="0" fontId="0" fillId="0" borderId="78" xfId="0" applyBorder="1" applyAlignment="1">
      <alignment horizontal="center" vertical="center"/>
    </xf>
    <xf numFmtId="164" fontId="0" fillId="0" borderId="78" xfId="0" applyNumberFormat="1" applyBorder="1" applyAlignment="1">
      <alignment horizontal="center" vertical="center"/>
    </xf>
    <xf numFmtId="0" fontId="2" fillId="0" borderId="76" xfId="0" applyFont="1" applyBorder="1" applyAlignment="1">
      <alignment horizontal="center" vertical="center" wrapText="1"/>
    </xf>
    <xf numFmtId="0" fontId="2" fillId="0" borderId="77" xfId="0" applyFont="1" applyBorder="1" applyAlignment="1">
      <alignment horizontal="center" vertical="center" wrapText="1"/>
    </xf>
    <xf numFmtId="0" fontId="1" fillId="4" borderId="78" xfId="0" applyFont="1" applyFill="1" applyBorder="1" applyAlignment="1">
      <alignment horizontal="center" vertical="center"/>
    </xf>
    <xf numFmtId="0" fontId="13" fillId="4" borderId="72" xfId="0" applyFont="1" applyFill="1" applyBorder="1" applyAlignment="1">
      <alignment horizontal="center" vertical="center"/>
    </xf>
    <xf numFmtId="0" fontId="13" fillId="4" borderId="73" xfId="0" applyFont="1" applyFill="1" applyBorder="1" applyAlignment="1">
      <alignment horizontal="center" vertical="center"/>
    </xf>
    <xf numFmtId="0" fontId="13" fillId="4" borderId="74" xfId="0" applyFont="1" applyFill="1" applyBorder="1" applyAlignment="1">
      <alignment horizontal="center" vertical="center"/>
    </xf>
    <xf numFmtId="0" fontId="0" fillId="0" borderId="75" xfId="0" applyBorder="1" applyAlignment="1">
      <alignment horizontal="center"/>
    </xf>
    <xf numFmtId="0" fontId="0" fillId="0" borderId="76" xfId="0" applyBorder="1" applyAlignment="1">
      <alignment horizontal="center"/>
    </xf>
    <xf numFmtId="0" fontId="0" fillId="0" borderId="0" xfId="0" applyAlignment="1">
      <alignment horizontal="left" vertical="top"/>
    </xf>
    <xf numFmtId="0" fontId="9" fillId="0" borderId="0" xfId="0" applyFont="1" applyAlignment="1">
      <alignment horizontal="center"/>
    </xf>
    <xf numFmtId="0" fontId="0" fillId="0" borderId="0" xfId="0" applyAlignment="1">
      <alignment horizontal="left" vertical="top" wrapText="1"/>
    </xf>
    <xf numFmtId="14" fontId="11" fillId="0" borderId="0" xfId="0" applyNumberFormat="1" applyFont="1" applyAlignment="1">
      <alignment horizontal="center" vertical="center"/>
    </xf>
    <xf numFmtId="0" fontId="11" fillId="0" borderId="0" xfId="0" applyFont="1" applyAlignment="1">
      <alignment horizontal="center" vertical="center"/>
    </xf>
    <xf numFmtId="0" fontId="23" fillId="0" borderId="0" xfId="0" applyFont="1" applyBorder="1" applyAlignment="1">
      <alignment horizontal="left" vertical="center"/>
    </xf>
    <xf numFmtId="0" fontId="9" fillId="0" borderId="0" xfId="0" applyFont="1" applyAlignment="1">
      <alignment horizontal="left" vertical="top"/>
    </xf>
  </cellXfs>
  <cellStyles count="1">
    <cellStyle name="Normal" xfId="0" builtinId="0"/>
  </cellStyles>
  <dxfs count="0"/>
  <tableStyles count="0" defaultTableStyle="TableStyleMedium2" defaultPivotStyle="PivotStyleMedium9"/>
  <colors>
    <mruColors>
      <color rgb="FFFF0000"/>
      <color rgb="FFFC712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image" Target="../media/image2.png"/><Relationship Id="rId6" Type="http://schemas.microsoft.com/office/2007/relationships/hdphoto" Target="../media/hdphoto1.wdp"/><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228599</xdr:colOff>
      <xdr:row>0</xdr:row>
      <xdr:rowOff>28576</xdr:rowOff>
    </xdr:from>
    <xdr:to>
      <xdr:col>20</xdr:col>
      <xdr:colOff>229096</xdr:colOff>
      <xdr:row>3</xdr:row>
      <xdr:rowOff>9525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199" y="381001"/>
          <a:ext cx="4248647" cy="7143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37</xdr:row>
      <xdr:rowOff>138770</xdr:rowOff>
    </xdr:from>
    <xdr:to>
      <xdr:col>30</xdr:col>
      <xdr:colOff>9525</xdr:colOff>
      <xdr:row>54</xdr:row>
      <xdr:rowOff>149663</xdr:rowOff>
    </xdr:to>
    <xdr:pic>
      <xdr:nvPicPr>
        <xdr:cNvPr id="4" name="Resim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0" y="7111070"/>
          <a:ext cx="4867275" cy="2925543"/>
        </a:xfrm>
        <a:prstGeom prst="rect">
          <a:avLst/>
        </a:prstGeom>
        <a:effectLst>
          <a:reflection endPos="0" dist="50800" dir="5400000" sy="-100000" algn="bl" rotWithShape="0"/>
        </a:effectLst>
      </xdr:spPr>
    </xdr:pic>
    <xdr:clientData/>
  </xdr:twoCellAnchor>
  <xdr:twoCellAnchor editAs="oneCell">
    <xdr:from>
      <xdr:col>1</xdr:col>
      <xdr:colOff>0</xdr:colOff>
      <xdr:row>5</xdr:row>
      <xdr:rowOff>19050</xdr:rowOff>
    </xdr:from>
    <xdr:to>
      <xdr:col>33</xdr:col>
      <xdr:colOff>22060</xdr:colOff>
      <xdr:row>11</xdr:row>
      <xdr:rowOff>19050</xdr:rowOff>
    </xdr:to>
    <xdr:pic>
      <xdr:nvPicPr>
        <xdr:cNvPr id="2" name="Resim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876300"/>
          <a:ext cx="6118060" cy="1028700"/>
        </a:xfrm>
        <a:prstGeom prst="rect">
          <a:avLst/>
        </a:prstGeom>
      </xdr:spPr>
    </xdr:pic>
    <xdr:clientData/>
  </xdr:twoCellAnchor>
  <xdr:oneCellAnchor>
    <xdr:from>
      <xdr:col>1</xdr:col>
      <xdr:colOff>0</xdr:colOff>
      <xdr:row>63</xdr:row>
      <xdr:rowOff>19050</xdr:rowOff>
    </xdr:from>
    <xdr:ext cx="6118060" cy="1028700"/>
    <xdr:pic>
      <xdr:nvPicPr>
        <xdr:cNvPr id="5" name="Resi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876300"/>
          <a:ext cx="6118060" cy="1028700"/>
        </a:xfrm>
        <a:prstGeom prst="rect">
          <a:avLst/>
        </a:prstGeom>
      </xdr:spPr>
    </xdr:pic>
    <xdr:clientData/>
  </xdr:oneCellAnchor>
  <xdr:twoCellAnchor editAs="oneCell">
    <xdr:from>
      <xdr:col>0</xdr:col>
      <xdr:colOff>4802</xdr:colOff>
      <xdr:row>75</xdr:row>
      <xdr:rowOff>5446</xdr:rowOff>
    </xdr:from>
    <xdr:to>
      <xdr:col>6</xdr:col>
      <xdr:colOff>171450</xdr:colOff>
      <xdr:row>76</xdr:row>
      <xdr:rowOff>9525</xdr:rowOff>
    </xdr:to>
    <xdr:pic>
      <xdr:nvPicPr>
        <xdr:cNvPr id="6" name="Resim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02" y="13769071"/>
          <a:ext cx="1309648" cy="889904"/>
        </a:xfrm>
        <a:prstGeom prst="rect">
          <a:avLst/>
        </a:prstGeom>
      </xdr:spPr>
    </xdr:pic>
    <xdr:clientData/>
  </xdr:twoCellAnchor>
  <xdr:twoCellAnchor editAs="oneCell">
    <xdr:from>
      <xdr:col>0</xdr:col>
      <xdr:colOff>37340</xdr:colOff>
      <xdr:row>84</xdr:row>
      <xdr:rowOff>28575</xdr:rowOff>
    </xdr:from>
    <xdr:to>
      <xdr:col>6</xdr:col>
      <xdr:colOff>180975</xdr:colOff>
      <xdr:row>84</xdr:row>
      <xdr:rowOff>847725</xdr:rowOff>
    </xdr:to>
    <xdr:pic>
      <xdr:nvPicPr>
        <xdr:cNvPr id="7" name="Resim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7340" y="17735550"/>
          <a:ext cx="1286635" cy="819150"/>
        </a:xfrm>
        <a:prstGeom prst="rect">
          <a:avLst/>
        </a:prstGeom>
      </xdr:spPr>
    </xdr:pic>
    <xdr:clientData/>
  </xdr:twoCellAnchor>
  <xdr:twoCellAnchor editAs="oneCell">
    <xdr:from>
      <xdr:col>0</xdr:col>
      <xdr:colOff>0</xdr:colOff>
      <xdr:row>81</xdr:row>
      <xdr:rowOff>38099</xdr:rowOff>
    </xdr:from>
    <xdr:to>
      <xdr:col>7</xdr:col>
      <xdr:colOff>0</xdr:colOff>
      <xdr:row>81</xdr:row>
      <xdr:rowOff>866775</xdr:rowOff>
    </xdr:to>
    <xdr:pic>
      <xdr:nvPicPr>
        <xdr:cNvPr id="9" name="Resim 8"/>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0" y="16430624"/>
          <a:ext cx="1333500" cy="828676"/>
        </a:xfrm>
        <a:prstGeom prst="rect">
          <a:avLst/>
        </a:prstGeom>
      </xdr:spPr>
    </xdr:pic>
    <xdr:clientData/>
  </xdr:twoCellAnchor>
  <xdr:twoCellAnchor editAs="oneCell">
    <xdr:from>
      <xdr:col>1</xdr:col>
      <xdr:colOff>76200</xdr:colOff>
      <xdr:row>87</xdr:row>
      <xdr:rowOff>28575</xdr:rowOff>
    </xdr:from>
    <xdr:to>
      <xdr:col>5</xdr:col>
      <xdr:colOff>118690</xdr:colOff>
      <xdr:row>87</xdr:row>
      <xdr:rowOff>869451</xdr:rowOff>
    </xdr:to>
    <xdr:pic>
      <xdr:nvPicPr>
        <xdr:cNvPr id="11" name="Resim 10"/>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6700" y="19050000"/>
          <a:ext cx="804490" cy="840876"/>
        </a:xfrm>
        <a:prstGeom prst="rect">
          <a:avLst/>
        </a:prstGeom>
      </xdr:spPr>
    </xdr:pic>
    <xdr:clientData/>
  </xdr:twoCellAnchor>
  <xdr:twoCellAnchor editAs="oneCell">
    <xdr:from>
      <xdr:col>0</xdr:col>
      <xdr:colOff>52058</xdr:colOff>
      <xdr:row>78</xdr:row>
      <xdr:rowOff>19050</xdr:rowOff>
    </xdr:from>
    <xdr:to>
      <xdr:col>6</xdr:col>
      <xdr:colOff>171450</xdr:colOff>
      <xdr:row>78</xdr:row>
      <xdr:rowOff>860127</xdr:rowOff>
    </xdr:to>
    <xdr:pic>
      <xdr:nvPicPr>
        <xdr:cNvPr id="12" name="Resim 11"/>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058" y="15097125"/>
          <a:ext cx="1262392" cy="841077"/>
        </a:xfrm>
        <a:prstGeom prst="rect">
          <a:avLst/>
        </a:prstGeom>
      </xdr:spPr>
    </xdr:pic>
    <xdr:clientData/>
  </xdr:twoCellAnchor>
  <xdr:oneCellAnchor>
    <xdr:from>
      <xdr:col>1</xdr:col>
      <xdr:colOff>0</xdr:colOff>
      <xdr:row>100</xdr:row>
      <xdr:rowOff>19050</xdr:rowOff>
    </xdr:from>
    <xdr:ext cx="6118060" cy="1028700"/>
    <xdr:pic>
      <xdr:nvPicPr>
        <xdr:cNvPr id="13" name="Resim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11449050"/>
          <a:ext cx="6118060" cy="1028700"/>
        </a:xfrm>
        <a:prstGeom prst="rect">
          <a:avLst/>
        </a:prstGeom>
      </xdr:spPr>
    </xdr:pic>
    <xdr:clientData/>
  </xdr:one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5"/>
  <sheetViews>
    <sheetView workbookViewId="0">
      <selection activeCell="A5" sqref="A5:Z5"/>
    </sheetView>
  </sheetViews>
  <sheetFormatPr defaultColWidth="3.7109375" defaultRowHeight="15" x14ac:dyDescent="0.25"/>
  <cols>
    <col min="1" max="2" width="5" style="1" customWidth="1"/>
    <col min="3" max="18" width="3.7109375" style="1"/>
    <col min="19" max="21" width="4" style="1" customWidth="1"/>
    <col min="22" max="22" width="2.140625" style="1" customWidth="1"/>
    <col min="23" max="25" width="4.42578125" style="1" customWidth="1"/>
    <col min="26" max="26" width="2.140625" style="1" customWidth="1"/>
    <col min="27" max="16384" width="3.7109375" style="1"/>
  </cols>
  <sheetData>
    <row r="1" spans="1:26" ht="18" customHeight="1" x14ac:dyDescent="0.25">
      <c r="A1" s="73"/>
      <c r="B1" s="73"/>
      <c r="C1" s="73"/>
      <c r="D1" s="73"/>
      <c r="E1" s="73"/>
      <c r="F1" s="73"/>
      <c r="G1" s="73"/>
      <c r="H1" s="73"/>
      <c r="I1" s="73"/>
      <c r="J1" s="73"/>
      <c r="K1" s="73"/>
      <c r="L1" s="73"/>
      <c r="M1" s="73"/>
      <c r="N1" s="73"/>
      <c r="O1" s="73"/>
      <c r="P1" s="73"/>
      <c r="Q1" s="73"/>
      <c r="R1" s="73"/>
      <c r="S1" s="73"/>
      <c r="T1" s="73"/>
      <c r="U1" s="73"/>
      <c r="V1" s="73"/>
      <c r="W1" s="73"/>
      <c r="X1" s="73"/>
      <c r="Y1" s="73"/>
      <c r="Z1" s="73"/>
    </row>
    <row r="2" spans="1:26" ht="21.75" customHeight="1" x14ac:dyDescent="0.25">
      <c r="A2" s="73"/>
      <c r="B2" s="73"/>
      <c r="C2" s="73"/>
      <c r="D2" s="73"/>
      <c r="E2" s="73"/>
      <c r="F2" s="73"/>
      <c r="G2" s="73"/>
      <c r="H2" s="73"/>
      <c r="I2" s="73"/>
      <c r="J2" s="73"/>
      <c r="K2" s="73"/>
      <c r="L2" s="73"/>
      <c r="M2" s="73"/>
      <c r="N2" s="73"/>
      <c r="O2" s="73"/>
      <c r="P2" s="73"/>
      <c r="Q2" s="73"/>
      <c r="R2" s="73"/>
      <c r="S2" s="73"/>
      <c r="T2" s="73"/>
      <c r="U2" s="73"/>
      <c r="V2" s="73"/>
      <c r="W2" s="73"/>
      <c r="X2" s="73"/>
      <c r="Y2" s="73"/>
      <c r="Z2" s="73"/>
    </row>
    <row r="3" spans="1:26" ht="18" customHeight="1" x14ac:dyDescent="0.25">
      <c r="A3" s="73"/>
      <c r="B3" s="73"/>
      <c r="C3" s="73"/>
      <c r="D3" s="73"/>
      <c r="E3" s="73"/>
      <c r="F3" s="73"/>
      <c r="G3" s="73"/>
      <c r="H3" s="73"/>
      <c r="I3" s="73"/>
      <c r="J3" s="73"/>
      <c r="K3" s="73"/>
      <c r="L3" s="73"/>
      <c r="M3" s="73"/>
      <c r="N3" s="73"/>
      <c r="O3" s="73"/>
      <c r="P3" s="73"/>
      <c r="Q3" s="73"/>
      <c r="R3" s="73"/>
      <c r="S3" s="73"/>
      <c r="T3" s="73"/>
      <c r="U3" s="73"/>
      <c r="V3" s="73"/>
      <c r="W3" s="73"/>
      <c r="X3" s="73"/>
      <c r="Y3" s="73"/>
      <c r="Z3" s="73"/>
    </row>
    <row r="4" spans="1:26" ht="5.25" customHeight="1" x14ac:dyDescent="0.25">
      <c r="A4" s="6"/>
      <c r="B4" s="6"/>
      <c r="C4" s="6"/>
      <c r="D4" s="6"/>
      <c r="E4" s="6"/>
      <c r="F4" s="6"/>
      <c r="G4" s="6"/>
      <c r="H4" s="6"/>
      <c r="I4" s="6"/>
      <c r="J4" s="6"/>
      <c r="K4" s="6"/>
      <c r="L4" s="6"/>
      <c r="M4" s="6"/>
      <c r="N4" s="6"/>
      <c r="O4" s="6"/>
      <c r="P4" s="6"/>
      <c r="Q4" s="6"/>
      <c r="R4" s="6"/>
      <c r="S4" s="6"/>
      <c r="T4" s="6"/>
      <c r="U4" s="6"/>
      <c r="V4" s="6"/>
      <c r="W4" s="6"/>
      <c r="X4" s="6"/>
      <c r="Y4" s="6"/>
      <c r="Z4" s="6"/>
    </row>
    <row r="5" spans="1:26" ht="18" customHeight="1" x14ac:dyDescent="0.3">
      <c r="A5" s="127" t="s">
        <v>28</v>
      </c>
      <c r="B5" s="127"/>
      <c r="C5" s="127"/>
      <c r="D5" s="127"/>
      <c r="E5" s="127"/>
      <c r="F5" s="127"/>
      <c r="G5" s="127"/>
      <c r="H5" s="127"/>
      <c r="I5" s="127"/>
      <c r="J5" s="127"/>
      <c r="K5" s="127"/>
      <c r="L5" s="127"/>
      <c r="M5" s="127"/>
      <c r="N5" s="127"/>
      <c r="O5" s="127"/>
      <c r="P5" s="127"/>
      <c r="Q5" s="127"/>
      <c r="R5" s="127"/>
      <c r="S5" s="127"/>
      <c r="T5" s="127"/>
      <c r="U5" s="127"/>
      <c r="V5" s="127"/>
      <c r="W5" s="127"/>
      <c r="X5" s="127"/>
      <c r="Y5" s="127"/>
      <c r="Z5" s="127"/>
    </row>
    <row r="6" spans="1:26" ht="5.25" customHeight="1" x14ac:dyDescent="0.25">
      <c r="A6" s="5"/>
      <c r="B6" s="5"/>
      <c r="C6" s="5"/>
      <c r="D6" s="5"/>
      <c r="E6" s="5"/>
      <c r="F6" s="5"/>
      <c r="G6" s="5"/>
      <c r="H6" s="5"/>
      <c r="I6" s="5"/>
      <c r="J6" s="5"/>
      <c r="K6" s="5"/>
      <c r="L6" s="5"/>
      <c r="M6" s="5"/>
      <c r="N6" s="5"/>
      <c r="O6" s="5"/>
      <c r="P6" s="5"/>
      <c r="Q6" s="5"/>
      <c r="R6" s="5"/>
      <c r="S6" s="5"/>
      <c r="T6" s="5"/>
      <c r="U6" s="5"/>
      <c r="V6" s="5"/>
      <c r="W6" s="5"/>
      <c r="X6" s="5"/>
      <c r="Y6" s="5"/>
      <c r="Z6" s="5"/>
    </row>
    <row r="7" spans="1:26" ht="28.5" x14ac:dyDescent="0.25">
      <c r="A7" s="74" t="s">
        <v>6</v>
      </c>
      <c r="B7" s="75"/>
      <c r="C7" s="75"/>
      <c r="D7" s="75"/>
      <c r="E7" s="75"/>
      <c r="F7" s="75"/>
      <c r="G7" s="75"/>
      <c r="H7" s="75"/>
      <c r="I7" s="75"/>
      <c r="J7" s="75"/>
      <c r="K7" s="75"/>
      <c r="L7" s="75"/>
      <c r="M7" s="75"/>
      <c r="N7" s="75"/>
      <c r="O7" s="75"/>
      <c r="P7" s="75"/>
      <c r="Q7" s="75"/>
      <c r="R7" s="75"/>
      <c r="S7" s="75"/>
      <c r="T7" s="75"/>
      <c r="U7" s="75"/>
      <c r="V7" s="75"/>
      <c r="W7" s="75"/>
      <c r="X7" s="75"/>
      <c r="Y7" s="75"/>
      <c r="Z7" s="76"/>
    </row>
    <row r="8" spans="1:26" ht="20.25" customHeight="1" x14ac:dyDescent="0.2">
      <c r="A8" s="86" t="s">
        <v>12</v>
      </c>
      <c r="B8" s="89" t="s">
        <v>7</v>
      </c>
      <c r="C8" s="89"/>
      <c r="D8" s="89"/>
      <c r="E8" s="89"/>
      <c r="F8" s="4" t="s">
        <v>0</v>
      </c>
      <c r="G8" s="90" t="s">
        <v>32</v>
      </c>
      <c r="H8" s="90"/>
      <c r="I8" s="90"/>
      <c r="J8" s="90"/>
      <c r="K8" s="90"/>
      <c r="L8" s="90"/>
      <c r="M8" s="90"/>
      <c r="N8" s="90"/>
      <c r="O8" s="90"/>
      <c r="P8" s="91"/>
      <c r="Q8" s="77" t="s">
        <v>8</v>
      </c>
      <c r="R8" s="78"/>
      <c r="S8" s="78"/>
      <c r="T8" s="78"/>
      <c r="U8" s="79"/>
      <c r="V8" s="80">
        <f ca="1">TODAY()</f>
        <v>45005</v>
      </c>
      <c r="W8" s="81"/>
      <c r="X8" s="81"/>
      <c r="Y8" s="81"/>
      <c r="Z8" s="82"/>
    </row>
    <row r="9" spans="1:26" ht="20.25" customHeight="1" x14ac:dyDescent="0.2">
      <c r="A9" s="87"/>
      <c r="B9" s="92" t="s">
        <v>11</v>
      </c>
      <c r="C9" s="92"/>
      <c r="D9" s="92"/>
      <c r="E9" s="92"/>
      <c r="F9" s="3" t="s">
        <v>0</v>
      </c>
      <c r="G9" s="93" t="s">
        <v>33</v>
      </c>
      <c r="H9" s="93"/>
      <c r="I9" s="93"/>
      <c r="J9" s="93"/>
      <c r="K9" s="93"/>
      <c r="L9" s="93"/>
      <c r="M9" s="93"/>
      <c r="N9" s="93"/>
      <c r="O9" s="93"/>
      <c r="P9" s="94"/>
      <c r="Q9" s="83" t="s">
        <v>9</v>
      </c>
      <c r="R9" s="84"/>
      <c r="S9" s="84"/>
      <c r="T9" s="84"/>
      <c r="U9" s="85"/>
      <c r="V9" s="80">
        <f ca="1">TODAY()+5</f>
        <v>45010</v>
      </c>
      <c r="W9" s="81"/>
      <c r="X9" s="81"/>
      <c r="Y9" s="81"/>
      <c r="Z9" s="82"/>
    </row>
    <row r="10" spans="1:26" ht="6" customHeight="1" x14ac:dyDescent="0.2">
      <c r="A10" s="88"/>
      <c r="B10" s="9"/>
      <c r="C10" s="9"/>
      <c r="D10" s="9"/>
      <c r="E10" s="9"/>
      <c r="F10" s="10"/>
      <c r="G10" s="11"/>
      <c r="H10" s="11"/>
      <c r="I10" s="11"/>
      <c r="J10" s="11"/>
      <c r="K10" s="11"/>
      <c r="L10" s="11"/>
      <c r="M10" s="11"/>
      <c r="N10" s="11"/>
      <c r="O10" s="11"/>
      <c r="P10" s="11"/>
      <c r="Q10" s="12"/>
      <c r="R10" s="12"/>
      <c r="S10" s="12"/>
      <c r="T10" s="12"/>
      <c r="U10" s="12"/>
      <c r="V10" s="12"/>
      <c r="W10" s="12"/>
      <c r="X10" s="12"/>
      <c r="Y10" s="12"/>
      <c r="Z10" s="13"/>
    </row>
    <row r="11" spans="1:26" ht="6.75" customHeight="1" x14ac:dyDescent="0.25">
      <c r="A11" s="7"/>
      <c r="B11" s="7"/>
      <c r="C11" s="7"/>
      <c r="D11" s="7"/>
      <c r="E11" s="7"/>
      <c r="F11" s="7"/>
      <c r="G11" s="7"/>
      <c r="H11" s="7"/>
      <c r="I11" s="7"/>
      <c r="J11" s="7"/>
      <c r="K11" s="7"/>
      <c r="L11" s="7"/>
      <c r="M11" s="7"/>
      <c r="N11" s="7"/>
      <c r="O11" s="7"/>
      <c r="P11" s="7"/>
      <c r="Q11" s="7"/>
      <c r="R11" s="7"/>
      <c r="S11" s="7"/>
      <c r="T11" s="7"/>
      <c r="U11" s="7"/>
      <c r="V11" s="7"/>
      <c r="W11" s="7"/>
      <c r="X11" s="2"/>
      <c r="Y11" s="2"/>
      <c r="Z11" s="2"/>
    </row>
    <row r="12" spans="1:26" ht="10.5" customHeight="1" x14ac:dyDescent="0.25">
      <c r="A12" s="7"/>
      <c r="B12" s="95" t="s">
        <v>34</v>
      </c>
      <c r="C12" s="96"/>
      <c r="D12" s="96"/>
      <c r="E12" s="96"/>
      <c r="F12" s="96"/>
      <c r="G12" s="96"/>
      <c r="H12" s="96"/>
      <c r="I12" s="96"/>
      <c r="J12" s="96"/>
      <c r="K12" s="96"/>
      <c r="L12" s="96"/>
      <c r="M12" s="96"/>
      <c r="N12" s="96"/>
      <c r="O12" s="96"/>
      <c r="P12" s="96"/>
      <c r="Q12" s="96"/>
      <c r="R12" s="96"/>
      <c r="S12" s="96"/>
      <c r="T12" s="96"/>
      <c r="U12" s="96"/>
      <c r="V12" s="96"/>
      <c r="W12" s="96"/>
      <c r="X12" s="96"/>
      <c r="Y12" s="96"/>
      <c r="Z12" s="2"/>
    </row>
    <row r="13" spans="1:26" ht="8.25" customHeight="1" x14ac:dyDescent="0.25">
      <c r="A13" s="7"/>
      <c r="B13" s="96"/>
      <c r="C13" s="96"/>
      <c r="D13" s="96"/>
      <c r="E13" s="96"/>
      <c r="F13" s="96"/>
      <c r="G13" s="96"/>
      <c r="H13" s="96"/>
      <c r="I13" s="96"/>
      <c r="J13" s="96"/>
      <c r="K13" s="96"/>
      <c r="L13" s="96"/>
      <c r="M13" s="96"/>
      <c r="N13" s="96"/>
      <c r="O13" s="96"/>
      <c r="P13" s="96"/>
      <c r="Q13" s="96"/>
      <c r="R13" s="96"/>
      <c r="S13" s="96"/>
      <c r="T13" s="96"/>
      <c r="U13" s="96"/>
      <c r="V13" s="96"/>
      <c r="W13" s="96"/>
      <c r="X13" s="96"/>
      <c r="Y13" s="96"/>
      <c r="Z13" s="2"/>
    </row>
    <row r="14" spans="1:26" ht="9.75" customHeight="1" x14ac:dyDescent="0.25">
      <c r="A14" s="7"/>
      <c r="B14" s="96"/>
      <c r="C14" s="96"/>
      <c r="D14" s="96"/>
      <c r="E14" s="96"/>
      <c r="F14" s="96"/>
      <c r="G14" s="96"/>
      <c r="H14" s="96"/>
      <c r="I14" s="96"/>
      <c r="J14" s="96"/>
      <c r="K14" s="96"/>
      <c r="L14" s="96"/>
      <c r="M14" s="96"/>
      <c r="N14" s="96"/>
      <c r="O14" s="96"/>
      <c r="P14" s="96"/>
      <c r="Q14" s="96"/>
      <c r="R14" s="96"/>
      <c r="S14" s="96"/>
      <c r="T14" s="96"/>
      <c r="U14" s="96"/>
      <c r="V14" s="96"/>
      <c r="W14" s="96"/>
      <c r="X14" s="96"/>
      <c r="Y14" s="96"/>
      <c r="Z14" s="2"/>
    </row>
    <row r="15" spans="1:26" ht="17.25" customHeight="1" x14ac:dyDescent="0.25">
      <c r="A15" s="7"/>
      <c r="B15" s="7"/>
      <c r="C15" s="7"/>
      <c r="D15" s="7"/>
      <c r="E15" s="7"/>
      <c r="F15" s="7"/>
      <c r="G15" s="7"/>
      <c r="H15" s="7"/>
      <c r="I15" s="7"/>
      <c r="J15" s="7"/>
      <c r="K15" s="7"/>
      <c r="L15" s="7"/>
      <c r="M15" s="7"/>
      <c r="N15" s="7"/>
      <c r="O15" s="7"/>
      <c r="P15" s="7"/>
      <c r="Q15" s="39" t="s">
        <v>13</v>
      </c>
      <c r="R15" s="39"/>
      <c r="S15" s="39"/>
      <c r="T15" s="39"/>
      <c r="U15" s="39"/>
      <c r="V15" s="39"/>
      <c r="W15" s="39"/>
      <c r="X15" s="39"/>
      <c r="Y15" s="39"/>
      <c r="Z15" s="2"/>
    </row>
    <row r="16" spans="1:26" ht="17.25" customHeight="1" x14ac:dyDescent="0.25">
      <c r="A16" s="7"/>
      <c r="B16" s="7"/>
      <c r="C16" s="7"/>
      <c r="D16" s="7"/>
      <c r="E16" s="7"/>
      <c r="F16" s="7"/>
      <c r="G16" s="7"/>
      <c r="H16" s="7"/>
      <c r="I16" s="7"/>
      <c r="J16" s="7"/>
      <c r="K16" s="7"/>
      <c r="L16" s="7"/>
      <c r="M16" s="7"/>
      <c r="N16" s="21"/>
      <c r="O16" s="21"/>
      <c r="P16" s="21"/>
      <c r="Q16" s="39" t="s">
        <v>35</v>
      </c>
      <c r="R16" s="39"/>
      <c r="S16" s="39"/>
      <c r="T16" s="39"/>
      <c r="U16" s="39"/>
      <c r="V16" s="39"/>
      <c r="W16" s="39"/>
      <c r="X16" s="39"/>
      <c r="Y16" s="39"/>
      <c r="Z16" s="2"/>
    </row>
    <row r="17" spans="1:26" ht="5.25" customHeight="1" x14ac:dyDescent="0.25"/>
    <row r="18" spans="1:26" ht="20.25" customHeight="1" x14ac:dyDescent="0.25">
      <c r="A18" s="14" t="s">
        <v>1</v>
      </c>
      <c r="B18" s="55" t="s">
        <v>14</v>
      </c>
      <c r="C18" s="56"/>
      <c r="D18" s="56"/>
      <c r="E18" s="56"/>
      <c r="F18" s="56"/>
      <c r="G18" s="56"/>
      <c r="H18" s="56"/>
      <c r="I18" s="56"/>
      <c r="J18" s="56"/>
      <c r="K18" s="56"/>
      <c r="L18" s="56"/>
      <c r="M18" s="56"/>
      <c r="N18" s="56"/>
      <c r="O18" s="56"/>
      <c r="P18" s="57"/>
      <c r="Q18" s="97" t="s">
        <v>15</v>
      </c>
      <c r="R18" s="100"/>
      <c r="S18" s="99" t="s">
        <v>2</v>
      </c>
      <c r="T18" s="99"/>
      <c r="U18" s="99"/>
      <c r="V18" s="99"/>
      <c r="W18" s="97" t="s">
        <v>16</v>
      </c>
      <c r="X18" s="56"/>
      <c r="Y18" s="56"/>
      <c r="Z18" s="98"/>
    </row>
    <row r="19" spans="1:26" ht="19.5" customHeight="1" x14ac:dyDescent="0.25">
      <c r="A19" s="70">
        <v>1</v>
      </c>
      <c r="B19" s="53" t="s">
        <v>17</v>
      </c>
      <c r="C19" s="54"/>
      <c r="D19" s="54"/>
      <c r="E19" s="54"/>
      <c r="F19" s="54"/>
      <c r="G19" s="54"/>
      <c r="H19" s="54"/>
      <c r="I19" s="54"/>
      <c r="J19" s="54"/>
      <c r="K19" s="54"/>
      <c r="L19" s="54"/>
      <c r="M19" s="54"/>
      <c r="N19" s="40" t="s">
        <v>21</v>
      </c>
      <c r="O19" s="40"/>
      <c r="P19" s="40"/>
      <c r="Q19" s="43">
        <v>5</v>
      </c>
      <c r="R19" s="44"/>
      <c r="S19" s="58">
        <v>99999</v>
      </c>
      <c r="T19" s="59"/>
      <c r="U19" s="59"/>
      <c r="V19" s="64" t="s">
        <v>10</v>
      </c>
      <c r="W19" s="67">
        <f>S19*Q19</f>
        <v>499995</v>
      </c>
      <c r="X19" s="59"/>
      <c r="Y19" s="59"/>
      <c r="Z19" s="101" t="s">
        <v>10</v>
      </c>
    </row>
    <row r="20" spans="1:26" ht="12" customHeight="1" x14ac:dyDescent="0.25">
      <c r="A20" s="71"/>
      <c r="B20" s="49" t="s">
        <v>18</v>
      </c>
      <c r="C20" s="50"/>
      <c r="D20" s="50"/>
      <c r="E20" s="50"/>
      <c r="F20" s="50"/>
      <c r="G20" s="50"/>
      <c r="H20" s="50"/>
      <c r="I20" s="50"/>
      <c r="J20" s="50"/>
      <c r="K20" s="50"/>
      <c r="L20" s="50"/>
      <c r="M20" s="50"/>
      <c r="N20" s="41"/>
      <c r="O20" s="41"/>
      <c r="P20" s="41"/>
      <c r="Q20" s="45"/>
      <c r="R20" s="46"/>
      <c r="S20" s="60"/>
      <c r="T20" s="61"/>
      <c r="U20" s="61"/>
      <c r="V20" s="65"/>
      <c r="W20" s="68"/>
      <c r="X20" s="61"/>
      <c r="Y20" s="61"/>
      <c r="Z20" s="102"/>
    </row>
    <row r="21" spans="1:26" ht="12" customHeight="1" x14ac:dyDescent="0.25">
      <c r="A21" s="71"/>
      <c r="B21" s="49" t="s">
        <v>19</v>
      </c>
      <c r="C21" s="50"/>
      <c r="D21" s="50"/>
      <c r="E21" s="50"/>
      <c r="F21" s="50"/>
      <c r="G21" s="50"/>
      <c r="H21" s="50"/>
      <c r="I21" s="50"/>
      <c r="J21" s="50"/>
      <c r="K21" s="50"/>
      <c r="L21" s="50"/>
      <c r="M21" s="50"/>
      <c r="N21" s="41"/>
      <c r="O21" s="41"/>
      <c r="P21" s="41"/>
      <c r="Q21" s="45"/>
      <c r="R21" s="46"/>
      <c r="S21" s="60"/>
      <c r="T21" s="61"/>
      <c r="U21" s="61"/>
      <c r="V21" s="65"/>
      <c r="W21" s="68"/>
      <c r="X21" s="61"/>
      <c r="Y21" s="61"/>
      <c r="Z21" s="102"/>
    </row>
    <row r="22" spans="1:26" ht="12" customHeight="1" x14ac:dyDescent="0.25">
      <c r="A22" s="71"/>
      <c r="B22" s="49" t="s">
        <v>20</v>
      </c>
      <c r="C22" s="50"/>
      <c r="D22" s="50"/>
      <c r="E22" s="50"/>
      <c r="F22" s="50"/>
      <c r="G22" s="50"/>
      <c r="H22" s="50"/>
      <c r="I22" s="50"/>
      <c r="J22" s="50"/>
      <c r="K22" s="50"/>
      <c r="L22" s="50"/>
      <c r="M22" s="50"/>
      <c r="N22" s="41"/>
      <c r="O22" s="41"/>
      <c r="P22" s="41"/>
      <c r="Q22" s="45"/>
      <c r="R22" s="46"/>
      <c r="S22" s="60"/>
      <c r="T22" s="61"/>
      <c r="U22" s="61"/>
      <c r="V22" s="65"/>
      <c r="W22" s="68"/>
      <c r="X22" s="61"/>
      <c r="Y22" s="61"/>
      <c r="Z22" s="102"/>
    </row>
    <row r="23" spans="1:26" ht="3.75" customHeight="1" x14ac:dyDescent="0.25">
      <c r="A23" s="72"/>
      <c r="B23" s="51"/>
      <c r="C23" s="52"/>
      <c r="D23" s="52"/>
      <c r="E23" s="52"/>
      <c r="F23" s="52"/>
      <c r="G23" s="52"/>
      <c r="H23" s="52"/>
      <c r="I23" s="52"/>
      <c r="J23" s="52"/>
      <c r="K23" s="52"/>
      <c r="L23" s="52"/>
      <c r="M23" s="52"/>
      <c r="N23" s="42"/>
      <c r="O23" s="42"/>
      <c r="P23" s="42"/>
      <c r="Q23" s="47"/>
      <c r="R23" s="48"/>
      <c r="S23" s="62"/>
      <c r="T23" s="63"/>
      <c r="U23" s="63"/>
      <c r="V23" s="66"/>
      <c r="W23" s="69"/>
      <c r="X23" s="63"/>
      <c r="Y23" s="63"/>
      <c r="Z23" s="103"/>
    </row>
    <row r="24" spans="1:26" ht="19.5" customHeight="1" x14ac:dyDescent="0.25">
      <c r="A24" s="70">
        <v>1</v>
      </c>
      <c r="B24" s="53" t="s">
        <v>17</v>
      </c>
      <c r="C24" s="54"/>
      <c r="D24" s="54"/>
      <c r="E24" s="54"/>
      <c r="F24" s="54"/>
      <c r="G24" s="54"/>
      <c r="H24" s="54"/>
      <c r="I24" s="54"/>
      <c r="J24" s="54"/>
      <c r="K24" s="54"/>
      <c r="L24" s="54"/>
      <c r="M24" s="54"/>
      <c r="N24" s="40" t="s">
        <v>21</v>
      </c>
      <c r="O24" s="40"/>
      <c r="P24" s="40"/>
      <c r="Q24" s="43">
        <v>35</v>
      </c>
      <c r="R24" s="44"/>
      <c r="S24" s="58">
        <v>10</v>
      </c>
      <c r="T24" s="59"/>
      <c r="U24" s="59"/>
      <c r="V24" s="64" t="s">
        <v>10</v>
      </c>
      <c r="W24" s="67">
        <f>S24*Q24</f>
        <v>350</v>
      </c>
      <c r="X24" s="59"/>
      <c r="Y24" s="59"/>
      <c r="Z24" s="101" t="s">
        <v>10</v>
      </c>
    </row>
    <row r="25" spans="1:26" ht="12" customHeight="1" x14ac:dyDescent="0.25">
      <c r="A25" s="71"/>
      <c r="B25" s="49" t="s">
        <v>18</v>
      </c>
      <c r="C25" s="50"/>
      <c r="D25" s="50"/>
      <c r="E25" s="50"/>
      <c r="F25" s="50"/>
      <c r="G25" s="50"/>
      <c r="H25" s="50"/>
      <c r="I25" s="50"/>
      <c r="J25" s="50"/>
      <c r="K25" s="50"/>
      <c r="L25" s="50"/>
      <c r="M25" s="50"/>
      <c r="N25" s="41"/>
      <c r="O25" s="41"/>
      <c r="P25" s="41"/>
      <c r="Q25" s="45"/>
      <c r="R25" s="46"/>
      <c r="S25" s="60"/>
      <c r="T25" s="61"/>
      <c r="U25" s="61"/>
      <c r="V25" s="65"/>
      <c r="W25" s="68"/>
      <c r="X25" s="61"/>
      <c r="Y25" s="61"/>
      <c r="Z25" s="102"/>
    </row>
    <row r="26" spans="1:26" ht="12" customHeight="1" x14ac:dyDescent="0.25">
      <c r="A26" s="71"/>
      <c r="B26" s="49" t="s">
        <v>19</v>
      </c>
      <c r="C26" s="50"/>
      <c r="D26" s="50"/>
      <c r="E26" s="50"/>
      <c r="F26" s="50"/>
      <c r="G26" s="50"/>
      <c r="H26" s="50"/>
      <c r="I26" s="50"/>
      <c r="J26" s="50"/>
      <c r="K26" s="50"/>
      <c r="L26" s="50"/>
      <c r="M26" s="50"/>
      <c r="N26" s="41"/>
      <c r="O26" s="41"/>
      <c r="P26" s="41"/>
      <c r="Q26" s="45"/>
      <c r="R26" s="46"/>
      <c r="S26" s="60"/>
      <c r="T26" s="61"/>
      <c r="U26" s="61"/>
      <c r="V26" s="65"/>
      <c r="W26" s="68"/>
      <c r="X26" s="61"/>
      <c r="Y26" s="61"/>
      <c r="Z26" s="102"/>
    </row>
    <row r="27" spans="1:26" ht="12" customHeight="1" x14ac:dyDescent="0.25">
      <c r="A27" s="71"/>
      <c r="B27" s="49" t="s">
        <v>20</v>
      </c>
      <c r="C27" s="50"/>
      <c r="D27" s="50"/>
      <c r="E27" s="50"/>
      <c r="F27" s="50"/>
      <c r="G27" s="50"/>
      <c r="H27" s="50"/>
      <c r="I27" s="50"/>
      <c r="J27" s="50"/>
      <c r="K27" s="50"/>
      <c r="L27" s="50"/>
      <c r="M27" s="50"/>
      <c r="N27" s="41"/>
      <c r="O27" s="41"/>
      <c r="P27" s="41"/>
      <c r="Q27" s="45"/>
      <c r="R27" s="46"/>
      <c r="S27" s="60"/>
      <c r="T27" s="61"/>
      <c r="U27" s="61"/>
      <c r="V27" s="65"/>
      <c r="W27" s="68"/>
      <c r="X27" s="61"/>
      <c r="Y27" s="61"/>
      <c r="Z27" s="102"/>
    </row>
    <row r="28" spans="1:26" ht="3.75" customHeight="1" x14ac:dyDescent="0.25">
      <c r="A28" s="72"/>
      <c r="B28" s="51"/>
      <c r="C28" s="52"/>
      <c r="D28" s="52"/>
      <c r="E28" s="52"/>
      <c r="F28" s="52"/>
      <c r="G28" s="52"/>
      <c r="H28" s="52"/>
      <c r="I28" s="52"/>
      <c r="J28" s="52"/>
      <c r="K28" s="52"/>
      <c r="L28" s="52"/>
      <c r="M28" s="52"/>
      <c r="N28" s="42"/>
      <c r="O28" s="42"/>
      <c r="P28" s="42"/>
      <c r="Q28" s="47"/>
      <c r="R28" s="48"/>
      <c r="S28" s="62"/>
      <c r="T28" s="63"/>
      <c r="U28" s="63"/>
      <c r="V28" s="66"/>
      <c r="W28" s="69"/>
      <c r="X28" s="63"/>
      <c r="Y28" s="63"/>
      <c r="Z28" s="103"/>
    </row>
    <row r="29" spans="1:26" ht="19.5" customHeight="1" x14ac:dyDescent="0.25">
      <c r="A29" s="70">
        <v>1</v>
      </c>
      <c r="B29" s="53" t="s">
        <v>17</v>
      </c>
      <c r="C29" s="54"/>
      <c r="D29" s="54"/>
      <c r="E29" s="54"/>
      <c r="F29" s="54"/>
      <c r="G29" s="54"/>
      <c r="H29" s="54"/>
      <c r="I29" s="54"/>
      <c r="J29" s="54"/>
      <c r="K29" s="54"/>
      <c r="L29" s="54"/>
      <c r="M29" s="54"/>
      <c r="N29" s="40" t="s">
        <v>21</v>
      </c>
      <c r="O29" s="40"/>
      <c r="P29" s="40"/>
      <c r="Q29" s="43">
        <v>30</v>
      </c>
      <c r="R29" s="44"/>
      <c r="S29" s="58">
        <v>15</v>
      </c>
      <c r="T29" s="59"/>
      <c r="U29" s="59"/>
      <c r="V29" s="64" t="s">
        <v>10</v>
      </c>
      <c r="W29" s="67">
        <f>S29*Q29</f>
        <v>450</v>
      </c>
      <c r="X29" s="59"/>
      <c r="Y29" s="59"/>
      <c r="Z29" s="101" t="s">
        <v>10</v>
      </c>
    </row>
    <row r="30" spans="1:26" ht="12" customHeight="1" x14ac:dyDescent="0.25">
      <c r="A30" s="71"/>
      <c r="B30" s="49" t="s">
        <v>18</v>
      </c>
      <c r="C30" s="50"/>
      <c r="D30" s="50"/>
      <c r="E30" s="50"/>
      <c r="F30" s="50"/>
      <c r="G30" s="50"/>
      <c r="H30" s="50"/>
      <c r="I30" s="50"/>
      <c r="J30" s="50"/>
      <c r="K30" s="50"/>
      <c r="L30" s="50"/>
      <c r="M30" s="50"/>
      <c r="N30" s="41"/>
      <c r="O30" s="41"/>
      <c r="P30" s="41"/>
      <c r="Q30" s="45"/>
      <c r="R30" s="46"/>
      <c r="S30" s="60"/>
      <c r="T30" s="61"/>
      <c r="U30" s="61"/>
      <c r="V30" s="65"/>
      <c r="W30" s="68"/>
      <c r="X30" s="61"/>
      <c r="Y30" s="61"/>
      <c r="Z30" s="102"/>
    </row>
    <row r="31" spans="1:26" ht="12" customHeight="1" x14ac:dyDescent="0.25">
      <c r="A31" s="71"/>
      <c r="B31" s="49" t="s">
        <v>19</v>
      </c>
      <c r="C31" s="50"/>
      <c r="D31" s="50"/>
      <c r="E31" s="50"/>
      <c r="F31" s="50"/>
      <c r="G31" s="50"/>
      <c r="H31" s="50"/>
      <c r="I31" s="50"/>
      <c r="J31" s="50"/>
      <c r="K31" s="50"/>
      <c r="L31" s="50"/>
      <c r="M31" s="50"/>
      <c r="N31" s="41"/>
      <c r="O31" s="41"/>
      <c r="P31" s="41"/>
      <c r="Q31" s="45"/>
      <c r="R31" s="46"/>
      <c r="S31" s="60"/>
      <c r="T31" s="61"/>
      <c r="U31" s="61"/>
      <c r="V31" s="65"/>
      <c r="W31" s="68"/>
      <c r="X31" s="61"/>
      <c r="Y31" s="61"/>
      <c r="Z31" s="102"/>
    </row>
    <row r="32" spans="1:26" ht="12" customHeight="1" x14ac:dyDescent="0.25">
      <c r="A32" s="71"/>
      <c r="B32" s="49" t="s">
        <v>20</v>
      </c>
      <c r="C32" s="50"/>
      <c r="D32" s="50"/>
      <c r="E32" s="50"/>
      <c r="F32" s="50"/>
      <c r="G32" s="50"/>
      <c r="H32" s="50"/>
      <c r="I32" s="50"/>
      <c r="J32" s="50"/>
      <c r="K32" s="50"/>
      <c r="L32" s="50"/>
      <c r="M32" s="50"/>
      <c r="N32" s="41"/>
      <c r="O32" s="41"/>
      <c r="P32" s="41"/>
      <c r="Q32" s="45"/>
      <c r="R32" s="46"/>
      <c r="S32" s="60"/>
      <c r="T32" s="61"/>
      <c r="U32" s="61"/>
      <c r="V32" s="65"/>
      <c r="W32" s="68"/>
      <c r="X32" s="61"/>
      <c r="Y32" s="61"/>
      <c r="Z32" s="102"/>
    </row>
    <row r="33" spans="1:26" ht="3.75" customHeight="1" x14ac:dyDescent="0.25">
      <c r="A33" s="72"/>
      <c r="B33" s="51"/>
      <c r="C33" s="52"/>
      <c r="D33" s="52"/>
      <c r="E33" s="52"/>
      <c r="F33" s="52"/>
      <c r="G33" s="52"/>
      <c r="H33" s="52"/>
      <c r="I33" s="52"/>
      <c r="J33" s="52"/>
      <c r="K33" s="52"/>
      <c r="L33" s="52"/>
      <c r="M33" s="52"/>
      <c r="N33" s="42"/>
      <c r="O33" s="42"/>
      <c r="P33" s="42"/>
      <c r="Q33" s="47"/>
      <c r="R33" s="48"/>
      <c r="S33" s="62"/>
      <c r="T33" s="63"/>
      <c r="U33" s="63"/>
      <c r="V33" s="66"/>
      <c r="W33" s="69"/>
      <c r="X33" s="63"/>
      <c r="Y33" s="63"/>
      <c r="Z33" s="103"/>
    </row>
    <row r="34" spans="1:26" ht="19.5" customHeight="1" x14ac:dyDescent="0.25">
      <c r="A34" s="70">
        <v>1</v>
      </c>
      <c r="B34" s="53" t="s">
        <v>17</v>
      </c>
      <c r="C34" s="54"/>
      <c r="D34" s="54"/>
      <c r="E34" s="54"/>
      <c r="F34" s="54"/>
      <c r="G34" s="54"/>
      <c r="H34" s="54"/>
      <c r="I34" s="54"/>
      <c r="J34" s="54"/>
      <c r="K34" s="54"/>
      <c r="L34" s="54"/>
      <c r="M34" s="54"/>
      <c r="N34" s="40" t="s">
        <v>21</v>
      </c>
      <c r="O34" s="40"/>
      <c r="P34" s="40"/>
      <c r="Q34" s="43">
        <v>25</v>
      </c>
      <c r="R34" s="44"/>
      <c r="S34" s="58">
        <v>20</v>
      </c>
      <c r="T34" s="59"/>
      <c r="U34" s="59"/>
      <c r="V34" s="64" t="s">
        <v>10</v>
      </c>
      <c r="W34" s="67">
        <f>S34*Q34</f>
        <v>500</v>
      </c>
      <c r="X34" s="59"/>
      <c r="Y34" s="59"/>
      <c r="Z34" s="101" t="s">
        <v>10</v>
      </c>
    </row>
    <row r="35" spans="1:26" ht="12" customHeight="1" x14ac:dyDescent="0.25">
      <c r="A35" s="71"/>
      <c r="B35" s="49" t="s">
        <v>18</v>
      </c>
      <c r="C35" s="50"/>
      <c r="D35" s="50"/>
      <c r="E35" s="50"/>
      <c r="F35" s="50"/>
      <c r="G35" s="50"/>
      <c r="H35" s="50"/>
      <c r="I35" s="50"/>
      <c r="J35" s="50"/>
      <c r="K35" s="50"/>
      <c r="L35" s="50"/>
      <c r="M35" s="50"/>
      <c r="N35" s="41"/>
      <c r="O35" s="41"/>
      <c r="P35" s="41"/>
      <c r="Q35" s="45"/>
      <c r="R35" s="46"/>
      <c r="S35" s="60"/>
      <c r="T35" s="61"/>
      <c r="U35" s="61"/>
      <c r="V35" s="65"/>
      <c r="W35" s="68"/>
      <c r="X35" s="61"/>
      <c r="Y35" s="61"/>
      <c r="Z35" s="102"/>
    </row>
    <row r="36" spans="1:26" ht="12" customHeight="1" x14ac:dyDescent="0.25">
      <c r="A36" s="71"/>
      <c r="B36" s="49" t="s">
        <v>19</v>
      </c>
      <c r="C36" s="50"/>
      <c r="D36" s="50"/>
      <c r="E36" s="50"/>
      <c r="F36" s="50"/>
      <c r="G36" s="50"/>
      <c r="H36" s="50"/>
      <c r="I36" s="50"/>
      <c r="J36" s="50"/>
      <c r="K36" s="50"/>
      <c r="L36" s="50"/>
      <c r="M36" s="50"/>
      <c r="N36" s="41"/>
      <c r="O36" s="41"/>
      <c r="P36" s="41"/>
      <c r="Q36" s="45"/>
      <c r="R36" s="46"/>
      <c r="S36" s="60"/>
      <c r="T36" s="61"/>
      <c r="U36" s="61"/>
      <c r="V36" s="65"/>
      <c r="W36" s="68"/>
      <c r="X36" s="61"/>
      <c r="Y36" s="61"/>
      <c r="Z36" s="102"/>
    </row>
    <row r="37" spans="1:26" ht="12" customHeight="1" x14ac:dyDescent="0.25">
      <c r="A37" s="71"/>
      <c r="B37" s="49" t="s">
        <v>20</v>
      </c>
      <c r="C37" s="50"/>
      <c r="D37" s="50"/>
      <c r="E37" s="50"/>
      <c r="F37" s="50"/>
      <c r="G37" s="50"/>
      <c r="H37" s="50"/>
      <c r="I37" s="50"/>
      <c r="J37" s="50"/>
      <c r="K37" s="50"/>
      <c r="L37" s="50"/>
      <c r="M37" s="50"/>
      <c r="N37" s="41"/>
      <c r="O37" s="41"/>
      <c r="P37" s="41"/>
      <c r="Q37" s="45"/>
      <c r="R37" s="46"/>
      <c r="S37" s="60"/>
      <c r="T37" s="61"/>
      <c r="U37" s="61"/>
      <c r="V37" s="65"/>
      <c r="W37" s="68"/>
      <c r="X37" s="61"/>
      <c r="Y37" s="61"/>
      <c r="Z37" s="102"/>
    </row>
    <row r="38" spans="1:26" ht="3.75" customHeight="1" x14ac:dyDescent="0.25">
      <c r="A38" s="72"/>
      <c r="B38" s="51"/>
      <c r="C38" s="52"/>
      <c r="D38" s="52"/>
      <c r="E38" s="52"/>
      <c r="F38" s="52"/>
      <c r="G38" s="52"/>
      <c r="H38" s="52"/>
      <c r="I38" s="52"/>
      <c r="J38" s="52"/>
      <c r="K38" s="52"/>
      <c r="L38" s="52"/>
      <c r="M38" s="52"/>
      <c r="N38" s="42"/>
      <c r="O38" s="42"/>
      <c r="P38" s="42"/>
      <c r="Q38" s="47"/>
      <c r="R38" s="48"/>
      <c r="S38" s="62"/>
      <c r="T38" s="63"/>
      <c r="U38" s="63"/>
      <c r="V38" s="66"/>
      <c r="W38" s="69"/>
      <c r="X38" s="63"/>
      <c r="Y38" s="63"/>
      <c r="Z38" s="103"/>
    </row>
    <row r="39" spans="1:26" ht="19.5" customHeight="1" x14ac:dyDescent="0.25">
      <c r="A39" s="70">
        <v>1</v>
      </c>
      <c r="B39" s="53" t="s">
        <v>17</v>
      </c>
      <c r="C39" s="54"/>
      <c r="D39" s="54"/>
      <c r="E39" s="54"/>
      <c r="F39" s="54"/>
      <c r="G39" s="54"/>
      <c r="H39" s="54"/>
      <c r="I39" s="54"/>
      <c r="J39" s="54"/>
      <c r="K39" s="54"/>
      <c r="L39" s="54"/>
      <c r="M39" s="54"/>
      <c r="N39" s="40" t="s">
        <v>21</v>
      </c>
      <c r="O39" s="40"/>
      <c r="P39" s="40"/>
      <c r="Q39" s="43">
        <v>20</v>
      </c>
      <c r="R39" s="44"/>
      <c r="S39" s="58">
        <v>25</v>
      </c>
      <c r="T39" s="59"/>
      <c r="U39" s="59"/>
      <c r="V39" s="64" t="s">
        <v>10</v>
      </c>
      <c r="W39" s="67">
        <f>S39*Q39</f>
        <v>500</v>
      </c>
      <c r="X39" s="59"/>
      <c r="Y39" s="59"/>
      <c r="Z39" s="101" t="s">
        <v>10</v>
      </c>
    </row>
    <row r="40" spans="1:26" ht="12" customHeight="1" x14ac:dyDescent="0.25">
      <c r="A40" s="71"/>
      <c r="B40" s="49" t="s">
        <v>18</v>
      </c>
      <c r="C40" s="50"/>
      <c r="D40" s="50"/>
      <c r="E40" s="50"/>
      <c r="F40" s="50"/>
      <c r="G40" s="50"/>
      <c r="H40" s="50"/>
      <c r="I40" s="50"/>
      <c r="J40" s="50"/>
      <c r="K40" s="50"/>
      <c r="L40" s="50"/>
      <c r="M40" s="50"/>
      <c r="N40" s="41"/>
      <c r="O40" s="41"/>
      <c r="P40" s="41"/>
      <c r="Q40" s="45"/>
      <c r="R40" s="46"/>
      <c r="S40" s="60"/>
      <c r="T40" s="61"/>
      <c r="U40" s="61"/>
      <c r="V40" s="65"/>
      <c r="W40" s="68"/>
      <c r="X40" s="61"/>
      <c r="Y40" s="61"/>
      <c r="Z40" s="102"/>
    </row>
    <row r="41" spans="1:26" ht="12" customHeight="1" x14ac:dyDescent="0.25">
      <c r="A41" s="71"/>
      <c r="B41" s="49" t="s">
        <v>19</v>
      </c>
      <c r="C41" s="50"/>
      <c r="D41" s="50"/>
      <c r="E41" s="50"/>
      <c r="F41" s="50"/>
      <c r="G41" s="50"/>
      <c r="H41" s="50"/>
      <c r="I41" s="50"/>
      <c r="J41" s="50"/>
      <c r="K41" s="50"/>
      <c r="L41" s="50"/>
      <c r="M41" s="50"/>
      <c r="N41" s="41"/>
      <c r="O41" s="41"/>
      <c r="P41" s="41"/>
      <c r="Q41" s="45"/>
      <c r="R41" s="46"/>
      <c r="S41" s="60"/>
      <c r="T41" s="61"/>
      <c r="U41" s="61"/>
      <c r="V41" s="65"/>
      <c r="W41" s="68"/>
      <c r="X41" s="61"/>
      <c r="Y41" s="61"/>
      <c r="Z41" s="102"/>
    </row>
    <row r="42" spans="1:26" ht="12" customHeight="1" x14ac:dyDescent="0.25">
      <c r="A42" s="71"/>
      <c r="B42" s="49" t="s">
        <v>20</v>
      </c>
      <c r="C42" s="50"/>
      <c r="D42" s="50"/>
      <c r="E42" s="50"/>
      <c r="F42" s="50"/>
      <c r="G42" s="50"/>
      <c r="H42" s="50"/>
      <c r="I42" s="50"/>
      <c r="J42" s="50"/>
      <c r="K42" s="50"/>
      <c r="L42" s="50"/>
      <c r="M42" s="50"/>
      <c r="N42" s="41"/>
      <c r="O42" s="41"/>
      <c r="P42" s="41"/>
      <c r="Q42" s="45"/>
      <c r="R42" s="46"/>
      <c r="S42" s="60"/>
      <c r="T42" s="61"/>
      <c r="U42" s="61"/>
      <c r="V42" s="65"/>
      <c r="W42" s="68"/>
      <c r="X42" s="61"/>
      <c r="Y42" s="61"/>
      <c r="Z42" s="102"/>
    </row>
    <row r="43" spans="1:26" ht="3.75" customHeight="1" x14ac:dyDescent="0.25">
      <c r="A43" s="72"/>
      <c r="B43" s="51"/>
      <c r="C43" s="52"/>
      <c r="D43" s="52"/>
      <c r="E43" s="52"/>
      <c r="F43" s="52"/>
      <c r="G43" s="52"/>
      <c r="H43" s="52"/>
      <c r="I43" s="52"/>
      <c r="J43" s="52"/>
      <c r="K43" s="52"/>
      <c r="L43" s="52"/>
      <c r="M43" s="52"/>
      <c r="N43" s="42"/>
      <c r="O43" s="42"/>
      <c r="P43" s="42"/>
      <c r="Q43" s="47"/>
      <c r="R43" s="48"/>
      <c r="S43" s="62"/>
      <c r="T43" s="63"/>
      <c r="U43" s="63"/>
      <c r="V43" s="66"/>
      <c r="W43" s="69"/>
      <c r="X43" s="63"/>
      <c r="Y43" s="63"/>
      <c r="Z43" s="103"/>
    </row>
    <row r="44" spans="1:26" ht="19.5" customHeight="1" x14ac:dyDescent="0.25">
      <c r="A44" s="104">
        <v>1</v>
      </c>
      <c r="B44" s="53" t="s">
        <v>17</v>
      </c>
      <c r="C44" s="54"/>
      <c r="D44" s="54"/>
      <c r="E44" s="54"/>
      <c r="F44" s="54"/>
      <c r="G44" s="54"/>
      <c r="H44" s="54"/>
      <c r="I44" s="54"/>
      <c r="J44" s="54"/>
      <c r="K44" s="54"/>
      <c r="L44" s="54"/>
      <c r="M44" s="54"/>
      <c r="N44" s="40" t="s">
        <v>21</v>
      </c>
      <c r="O44" s="40"/>
      <c r="P44" s="107"/>
      <c r="Q44" s="43">
        <v>15</v>
      </c>
      <c r="R44" s="44"/>
      <c r="S44" s="58">
        <v>30</v>
      </c>
      <c r="T44" s="59"/>
      <c r="U44" s="59"/>
      <c r="V44" s="64" t="s">
        <v>10</v>
      </c>
      <c r="W44" s="67">
        <f>S44*Q44</f>
        <v>450</v>
      </c>
      <c r="X44" s="59"/>
      <c r="Y44" s="59"/>
      <c r="Z44" s="101" t="s">
        <v>10</v>
      </c>
    </row>
    <row r="45" spans="1:26" ht="12" customHeight="1" x14ac:dyDescent="0.25">
      <c r="A45" s="105"/>
      <c r="B45" s="49" t="s">
        <v>18</v>
      </c>
      <c r="C45" s="50"/>
      <c r="D45" s="50"/>
      <c r="E45" s="50"/>
      <c r="F45" s="50"/>
      <c r="G45" s="50"/>
      <c r="H45" s="50"/>
      <c r="I45" s="50"/>
      <c r="J45" s="50"/>
      <c r="K45" s="50"/>
      <c r="L45" s="50"/>
      <c r="M45" s="50"/>
      <c r="N45" s="41"/>
      <c r="O45" s="41"/>
      <c r="P45" s="108"/>
      <c r="Q45" s="45"/>
      <c r="R45" s="46"/>
      <c r="S45" s="60"/>
      <c r="T45" s="61"/>
      <c r="U45" s="61"/>
      <c r="V45" s="65"/>
      <c r="W45" s="68"/>
      <c r="X45" s="61"/>
      <c r="Y45" s="61"/>
      <c r="Z45" s="102"/>
    </row>
    <row r="46" spans="1:26" ht="12" customHeight="1" x14ac:dyDescent="0.25">
      <c r="A46" s="105"/>
      <c r="B46" s="49" t="s">
        <v>19</v>
      </c>
      <c r="C46" s="50"/>
      <c r="D46" s="50"/>
      <c r="E46" s="50"/>
      <c r="F46" s="50"/>
      <c r="G46" s="50"/>
      <c r="H46" s="50"/>
      <c r="I46" s="50"/>
      <c r="J46" s="50"/>
      <c r="K46" s="50"/>
      <c r="L46" s="50"/>
      <c r="M46" s="50"/>
      <c r="N46" s="41"/>
      <c r="O46" s="41"/>
      <c r="P46" s="108"/>
      <c r="Q46" s="45"/>
      <c r="R46" s="46"/>
      <c r="S46" s="60"/>
      <c r="T46" s="61"/>
      <c r="U46" s="61"/>
      <c r="V46" s="65"/>
      <c r="W46" s="68"/>
      <c r="X46" s="61"/>
      <c r="Y46" s="61"/>
      <c r="Z46" s="102"/>
    </row>
    <row r="47" spans="1:26" ht="12" customHeight="1" x14ac:dyDescent="0.25">
      <c r="A47" s="105"/>
      <c r="B47" s="49" t="s">
        <v>20</v>
      </c>
      <c r="C47" s="50"/>
      <c r="D47" s="50"/>
      <c r="E47" s="50"/>
      <c r="F47" s="50"/>
      <c r="G47" s="50"/>
      <c r="H47" s="50"/>
      <c r="I47" s="50"/>
      <c r="J47" s="50"/>
      <c r="K47" s="50"/>
      <c r="L47" s="50"/>
      <c r="M47" s="50"/>
      <c r="N47" s="41"/>
      <c r="O47" s="41"/>
      <c r="P47" s="108"/>
      <c r="Q47" s="45"/>
      <c r="R47" s="46"/>
      <c r="S47" s="60"/>
      <c r="T47" s="61"/>
      <c r="U47" s="61"/>
      <c r="V47" s="65"/>
      <c r="W47" s="68"/>
      <c r="X47" s="61"/>
      <c r="Y47" s="61"/>
      <c r="Z47" s="102"/>
    </row>
    <row r="48" spans="1:26" ht="3.75" customHeight="1" x14ac:dyDescent="0.25">
      <c r="A48" s="106"/>
      <c r="B48" s="51"/>
      <c r="C48" s="52"/>
      <c r="D48" s="52"/>
      <c r="E48" s="52"/>
      <c r="F48" s="52"/>
      <c r="G48" s="52"/>
      <c r="H48" s="52"/>
      <c r="I48" s="52"/>
      <c r="J48" s="52"/>
      <c r="K48" s="52"/>
      <c r="L48" s="52"/>
      <c r="M48" s="52"/>
      <c r="N48" s="42"/>
      <c r="O48" s="42"/>
      <c r="P48" s="109"/>
      <c r="Q48" s="47"/>
      <c r="R48" s="48"/>
      <c r="S48" s="62"/>
      <c r="T48" s="63"/>
      <c r="U48" s="63"/>
      <c r="V48" s="66"/>
      <c r="W48" s="69"/>
      <c r="X48" s="63"/>
      <c r="Y48" s="63"/>
      <c r="Z48" s="103"/>
    </row>
    <row r="49" spans="1:45" ht="19.5" customHeight="1" x14ac:dyDescent="0.25">
      <c r="A49" s="104">
        <v>1</v>
      </c>
      <c r="B49" s="53" t="s">
        <v>17</v>
      </c>
      <c r="C49" s="54"/>
      <c r="D49" s="54"/>
      <c r="E49" s="54"/>
      <c r="F49" s="54"/>
      <c r="G49" s="54"/>
      <c r="H49" s="54"/>
      <c r="I49" s="54"/>
      <c r="J49" s="54"/>
      <c r="K49" s="54"/>
      <c r="L49" s="54"/>
      <c r="M49" s="54"/>
      <c r="N49" s="40" t="s">
        <v>21</v>
      </c>
      <c r="O49" s="40"/>
      <c r="P49" s="40"/>
      <c r="Q49" s="43">
        <v>10</v>
      </c>
      <c r="R49" s="44"/>
      <c r="S49" s="58">
        <v>35</v>
      </c>
      <c r="T49" s="59"/>
      <c r="U49" s="59"/>
      <c r="V49" s="64" t="s">
        <v>10</v>
      </c>
      <c r="W49" s="67">
        <f>S49*Q49</f>
        <v>350</v>
      </c>
      <c r="X49" s="59"/>
      <c r="Y49" s="59"/>
      <c r="Z49" s="101" t="s">
        <v>10</v>
      </c>
    </row>
    <row r="50" spans="1:45" ht="12" customHeight="1" x14ac:dyDescent="0.25">
      <c r="A50" s="105"/>
      <c r="B50" s="49" t="s">
        <v>18</v>
      </c>
      <c r="C50" s="50"/>
      <c r="D50" s="50"/>
      <c r="E50" s="50"/>
      <c r="F50" s="50"/>
      <c r="G50" s="50"/>
      <c r="H50" s="50"/>
      <c r="I50" s="50"/>
      <c r="J50" s="50"/>
      <c r="K50" s="50"/>
      <c r="L50" s="50"/>
      <c r="M50" s="50"/>
      <c r="N50" s="41"/>
      <c r="O50" s="41"/>
      <c r="P50" s="41"/>
      <c r="Q50" s="45"/>
      <c r="R50" s="46"/>
      <c r="S50" s="60"/>
      <c r="T50" s="61"/>
      <c r="U50" s="61"/>
      <c r="V50" s="65"/>
      <c r="W50" s="68"/>
      <c r="X50" s="61"/>
      <c r="Y50" s="61"/>
      <c r="Z50" s="102"/>
    </row>
    <row r="51" spans="1:45" ht="12" customHeight="1" x14ac:dyDescent="0.25">
      <c r="A51" s="105"/>
      <c r="B51" s="49" t="s">
        <v>19</v>
      </c>
      <c r="C51" s="50"/>
      <c r="D51" s="50"/>
      <c r="E51" s="50"/>
      <c r="F51" s="50"/>
      <c r="G51" s="50"/>
      <c r="H51" s="50"/>
      <c r="I51" s="50"/>
      <c r="J51" s="50"/>
      <c r="K51" s="50"/>
      <c r="L51" s="50"/>
      <c r="M51" s="50"/>
      <c r="N51" s="41"/>
      <c r="O51" s="41"/>
      <c r="P51" s="41"/>
      <c r="Q51" s="45"/>
      <c r="R51" s="46"/>
      <c r="S51" s="60"/>
      <c r="T51" s="61"/>
      <c r="U51" s="61"/>
      <c r="V51" s="65"/>
      <c r="W51" s="68"/>
      <c r="X51" s="61"/>
      <c r="Y51" s="61"/>
      <c r="Z51" s="102"/>
    </row>
    <row r="52" spans="1:45" ht="12" customHeight="1" x14ac:dyDescent="0.25">
      <c r="A52" s="105"/>
      <c r="B52" s="49" t="s">
        <v>20</v>
      </c>
      <c r="C52" s="50"/>
      <c r="D52" s="50"/>
      <c r="E52" s="50"/>
      <c r="F52" s="50"/>
      <c r="G52" s="50"/>
      <c r="H52" s="50"/>
      <c r="I52" s="50"/>
      <c r="J52" s="50"/>
      <c r="K52" s="50"/>
      <c r="L52" s="50"/>
      <c r="M52" s="50"/>
      <c r="N52" s="41"/>
      <c r="O52" s="41"/>
      <c r="P52" s="41"/>
      <c r="Q52" s="45"/>
      <c r="R52" s="46"/>
      <c r="S52" s="60"/>
      <c r="T52" s="61"/>
      <c r="U52" s="61"/>
      <c r="V52" s="65"/>
      <c r="W52" s="68"/>
      <c r="X52" s="61"/>
      <c r="Y52" s="61"/>
      <c r="Z52" s="102"/>
    </row>
    <row r="53" spans="1:45" ht="3.75" customHeight="1" x14ac:dyDescent="0.25">
      <c r="A53" s="106"/>
      <c r="B53" s="51"/>
      <c r="C53" s="52"/>
      <c r="D53" s="52"/>
      <c r="E53" s="52"/>
      <c r="F53" s="52"/>
      <c r="G53" s="52"/>
      <c r="H53" s="52"/>
      <c r="I53" s="52"/>
      <c r="J53" s="52"/>
      <c r="K53" s="52"/>
      <c r="L53" s="52"/>
      <c r="M53" s="52"/>
      <c r="N53" s="42"/>
      <c r="O53" s="42"/>
      <c r="P53" s="42"/>
      <c r="Q53" s="47"/>
      <c r="R53" s="48"/>
      <c r="S53" s="62"/>
      <c r="T53" s="63"/>
      <c r="U53" s="63"/>
      <c r="V53" s="66"/>
      <c r="W53" s="69"/>
      <c r="X53" s="63"/>
      <c r="Y53" s="63"/>
      <c r="Z53" s="103"/>
    </row>
    <row r="54" spans="1:45" ht="4.5" customHeight="1" x14ac:dyDescent="0.2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row>
    <row r="55" spans="1:45" ht="17.25" customHeight="1" x14ac:dyDescent="0.25">
      <c r="A55" s="111" t="s">
        <v>22</v>
      </c>
      <c r="B55" s="112"/>
      <c r="C55" s="113"/>
      <c r="D55" s="114"/>
      <c r="E55" s="115"/>
      <c r="F55" s="115"/>
      <c r="G55" s="115"/>
      <c r="H55" s="115"/>
      <c r="I55" s="115"/>
      <c r="J55" s="115"/>
      <c r="K55" s="32" t="s">
        <v>3</v>
      </c>
      <c r="L55" s="33"/>
      <c r="M55" s="33"/>
      <c r="N55" s="33"/>
      <c r="O55" s="33"/>
      <c r="P55" s="34"/>
      <c r="Q55" s="121">
        <f>W19+W24+W29+W34+W39+W39+W44+W49</f>
        <v>503095</v>
      </c>
      <c r="R55" s="122"/>
      <c r="S55" s="122"/>
      <c r="T55" s="122"/>
      <c r="U55" s="122"/>
      <c r="V55" s="122"/>
      <c r="W55" s="122"/>
      <c r="X55" s="122"/>
      <c r="Y55" s="122"/>
      <c r="Z55" s="123"/>
      <c r="AI55" s="18" t="s">
        <v>26</v>
      </c>
      <c r="AJ55" s="18"/>
      <c r="AK55" s="18"/>
      <c r="AL55" s="18"/>
      <c r="AM55" s="18"/>
      <c r="AN55" s="18"/>
      <c r="AO55" s="18"/>
      <c r="AP55" s="18"/>
      <c r="AQ55" s="18"/>
      <c r="AR55" s="18"/>
      <c r="AS55" s="18"/>
    </row>
    <row r="56" spans="1:45" ht="17.25" customHeight="1" x14ac:dyDescent="0.25">
      <c r="A56" s="116" t="s">
        <v>23</v>
      </c>
      <c r="B56" s="117"/>
      <c r="C56" s="118"/>
      <c r="D56" s="119"/>
      <c r="E56" s="120"/>
      <c r="F56" s="120"/>
      <c r="G56" s="120"/>
      <c r="H56" s="120"/>
      <c r="I56" s="120"/>
      <c r="J56" s="120"/>
      <c r="K56" s="35"/>
      <c r="L56" s="36"/>
      <c r="M56" s="36"/>
      <c r="N56" s="36"/>
      <c r="O56" s="36"/>
      <c r="P56" s="37"/>
      <c r="Q56" s="124"/>
      <c r="R56" s="125"/>
      <c r="S56" s="125"/>
      <c r="T56" s="125"/>
      <c r="U56" s="125"/>
      <c r="V56" s="125"/>
      <c r="W56" s="125"/>
      <c r="X56" s="125"/>
      <c r="Y56" s="125"/>
      <c r="Z56" s="126"/>
      <c r="AC56" s="8"/>
      <c r="AI56" s="18"/>
      <c r="AJ56" s="18"/>
      <c r="AK56" s="18"/>
      <c r="AL56" s="18"/>
      <c r="AM56" s="18"/>
      <c r="AN56" s="18"/>
      <c r="AO56" s="18"/>
      <c r="AP56" s="18"/>
      <c r="AQ56" s="18"/>
      <c r="AR56" s="18"/>
      <c r="AS56" s="18"/>
    </row>
    <row r="57" spans="1:45" ht="4.5" customHeight="1" x14ac:dyDescent="0.25">
      <c r="A57" s="15"/>
      <c r="B57" s="16"/>
      <c r="C57" s="16"/>
      <c r="D57" s="16"/>
      <c r="E57" s="16"/>
      <c r="F57" s="16"/>
      <c r="G57" s="16"/>
      <c r="H57" s="16"/>
      <c r="I57" s="16"/>
      <c r="J57" s="16"/>
      <c r="K57" s="38"/>
      <c r="L57" s="38"/>
      <c r="M57" s="38"/>
      <c r="N57" s="38"/>
      <c r="O57" s="38"/>
      <c r="P57" s="38"/>
      <c r="Q57" s="16"/>
      <c r="R57" s="16"/>
      <c r="S57" s="16"/>
      <c r="T57" s="16"/>
      <c r="U57" s="16"/>
      <c r="V57" s="16"/>
      <c r="W57" s="16"/>
      <c r="X57" s="16"/>
      <c r="Y57" s="16"/>
      <c r="Z57" s="17"/>
      <c r="AI57" s="18"/>
      <c r="AJ57" s="18"/>
      <c r="AK57" s="18"/>
      <c r="AL57" s="18"/>
      <c r="AM57" s="18"/>
      <c r="AN57" s="18"/>
      <c r="AO57" s="18"/>
      <c r="AP57" s="18"/>
      <c r="AQ57" s="18"/>
      <c r="AR57" s="18"/>
      <c r="AS57" s="18"/>
    </row>
    <row r="58" spans="1:45" ht="18.75" x14ac:dyDescent="0.25">
      <c r="A58" s="129" t="s">
        <v>24</v>
      </c>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I58" s="18"/>
      <c r="AJ58" s="18"/>
      <c r="AK58" s="18"/>
      <c r="AL58" s="18"/>
      <c r="AM58" s="18"/>
      <c r="AN58" s="18"/>
      <c r="AO58" s="18"/>
      <c r="AP58" s="18"/>
      <c r="AQ58" s="18"/>
      <c r="AR58" s="18"/>
      <c r="AS58" s="18"/>
    </row>
    <row r="59" spans="1:45" ht="15.75" x14ac:dyDescent="0.25">
      <c r="A59" s="20"/>
      <c r="B59" s="128" t="s">
        <v>25</v>
      </c>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I59" s="18"/>
      <c r="AJ59" s="18"/>
      <c r="AK59" s="18"/>
      <c r="AL59" s="18"/>
      <c r="AM59" s="18"/>
      <c r="AN59" s="18"/>
      <c r="AO59" s="18"/>
      <c r="AP59" s="18"/>
      <c r="AQ59" s="18"/>
      <c r="AR59" s="18"/>
      <c r="AS59" s="18"/>
    </row>
    <row r="60" spans="1:45" x14ac:dyDescent="0.25">
      <c r="A60" s="19" t="s">
        <v>27</v>
      </c>
      <c r="B60" s="130" t="s">
        <v>31</v>
      </c>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I60" s="18"/>
      <c r="AJ60" s="18"/>
      <c r="AK60" s="18"/>
      <c r="AL60" s="18"/>
      <c r="AM60" s="18"/>
      <c r="AN60" s="18"/>
      <c r="AO60" s="18"/>
      <c r="AP60" s="18"/>
      <c r="AQ60" s="18"/>
      <c r="AR60" s="18"/>
      <c r="AS60" s="18"/>
    </row>
    <row r="61" spans="1:45" x14ac:dyDescent="0.25">
      <c r="A61" s="19" t="s">
        <v>27</v>
      </c>
      <c r="B61" s="130" t="s">
        <v>29</v>
      </c>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I61" s="18"/>
      <c r="AJ61" s="18"/>
      <c r="AK61" s="18"/>
      <c r="AL61" s="18"/>
      <c r="AM61" s="18"/>
      <c r="AN61" s="18"/>
      <c r="AO61" s="18"/>
      <c r="AP61" s="18"/>
      <c r="AQ61" s="18"/>
      <c r="AR61" s="18"/>
      <c r="AS61" s="18"/>
    </row>
    <row r="62" spans="1:45" x14ac:dyDescent="0.25">
      <c r="A62" s="19" t="s">
        <v>27</v>
      </c>
      <c r="B62" s="130" t="s">
        <v>30</v>
      </c>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I62" s="18"/>
      <c r="AJ62" s="18"/>
      <c r="AK62" s="18"/>
      <c r="AL62" s="18"/>
      <c r="AM62" s="18"/>
      <c r="AN62" s="18"/>
      <c r="AO62" s="18"/>
      <c r="AP62" s="18"/>
      <c r="AQ62" s="18"/>
      <c r="AR62" s="18"/>
      <c r="AS62" s="18"/>
    </row>
    <row r="63" spans="1:45" x14ac:dyDescent="0.25">
      <c r="AI63" s="18"/>
      <c r="AJ63" s="18"/>
      <c r="AK63" s="18"/>
      <c r="AL63" s="18"/>
      <c r="AM63" s="18"/>
      <c r="AN63" s="18"/>
      <c r="AO63" s="18"/>
      <c r="AP63" s="18"/>
      <c r="AQ63" s="18"/>
      <c r="AR63" s="18"/>
      <c r="AS63" s="18"/>
    </row>
    <row r="64" spans="1:45" x14ac:dyDescent="0.25">
      <c r="A64" s="131" t="s">
        <v>4</v>
      </c>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I64" s="18"/>
      <c r="AJ64" s="18"/>
      <c r="AK64" s="18"/>
      <c r="AL64" s="18"/>
      <c r="AM64" s="18"/>
      <c r="AN64" s="18"/>
      <c r="AO64" s="18"/>
      <c r="AP64" s="18"/>
      <c r="AQ64" s="18"/>
      <c r="AR64" s="18"/>
      <c r="AS64" s="18"/>
    </row>
    <row r="65" spans="1:45" x14ac:dyDescent="0.25">
      <c r="A65" s="110" t="s">
        <v>5</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I65" s="18"/>
      <c r="AJ65" s="18"/>
      <c r="AK65" s="18"/>
      <c r="AL65" s="18"/>
      <c r="AM65" s="18"/>
      <c r="AN65" s="18"/>
      <c r="AO65" s="18"/>
      <c r="AP65" s="18"/>
      <c r="AQ65" s="18"/>
      <c r="AR65" s="18"/>
      <c r="AS65" s="18"/>
    </row>
  </sheetData>
  <mergeCells count="118">
    <mergeCell ref="A5:Z5"/>
    <mergeCell ref="B59:Z59"/>
    <mergeCell ref="A54:Z54"/>
    <mergeCell ref="A58:Z58"/>
    <mergeCell ref="B60:Z60"/>
    <mergeCell ref="B61:Z61"/>
    <mergeCell ref="B62:Z62"/>
    <mergeCell ref="A64:Z64"/>
    <mergeCell ref="B45:M45"/>
    <mergeCell ref="B46:M46"/>
    <mergeCell ref="B47:M47"/>
    <mergeCell ref="B48:M48"/>
    <mergeCell ref="A49:A53"/>
    <mergeCell ref="B49:M49"/>
    <mergeCell ref="N49:P53"/>
    <mergeCell ref="Q49:R53"/>
    <mergeCell ref="B50:M50"/>
    <mergeCell ref="B51:M51"/>
    <mergeCell ref="B52:M52"/>
    <mergeCell ref="B53:M53"/>
    <mergeCell ref="S44:U48"/>
    <mergeCell ref="V44:V48"/>
    <mergeCell ref="W44:Y48"/>
    <mergeCell ref="Z44:Z48"/>
    <mergeCell ref="A65:Z65"/>
    <mergeCell ref="A55:C55"/>
    <mergeCell ref="D55:J55"/>
    <mergeCell ref="A56:C56"/>
    <mergeCell ref="D56:J56"/>
    <mergeCell ref="Q55:Z56"/>
    <mergeCell ref="Z19:Z23"/>
    <mergeCell ref="V19:V23"/>
    <mergeCell ref="S19:U23"/>
    <mergeCell ref="W19:Y23"/>
    <mergeCell ref="S24:U28"/>
    <mergeCell ref="V24:V28"/>
    <mergeCell ref="W24:Y28"/>
    <mergeCell ref="Z24:Z28"/>
    <mergeCell ref="S29:U33"/>
    <mergeCell ref="V29:V33"/>
    <mergeCell ref="W29:Y33"/>
    <mergeCell ref="Z29:Z33"/>
    <mergeCell ref="S34:U38"/>
    <mergeCell ref="V34:V38"/>
    <mergeCell ref="W34:Y38"/>
    <mergeCell ref="Z34:Z38"/>
    <mergeCell ref="S39:U43"/>
    <mergeCell ref="V39:V43"/>
    <mergeCell ref="Z49:Z53"/>
    <mergeCell ref="A39:A43"/>
    <mergeCell ref="B39:M39"/>
    <mergeCell ref="N39:P43"/>
    <mergeCell ref="Q39:R43"/>
    <mergeCell ref="B40:M40"/>
    <mergeCell ref="B41:M41"/>
    <mergeCell ref="B42:M42"/>
    <mergeCell ref="B43:M43"/>
    <mergeCell ref="W39:Y43"/>
    <mergeCell ref="Z39:Z43"/>
    <mergeCell ref="A44:A48"/>
    <mergeCell ref="N44:P48"/>
    <mergeCell ref="Q44:R48"/>
    <mergeCell ref="A1:Z3"/>
    <mergeCell ref="A24:A28"/>
    <mergeCell ref="A29:A33"/>
    <mergeCell ref="A7:Z7"/>
    <mergeCell ref="Q8:U8"/>
    <mergeCell ref="V8:Z8"/>
    <mergeCell ref="Q9:U9"/>
    <mergeCell ref="V9:Z9"/>
    <mergeCell ref="A8:A10"/>
    <mergeCell ref="B8:E8"/>
    <mergeCell ref="G8:P8"/>
    <mergeCell ref="B9:E9"/>
    <mergeCell ref="G9:P9"/>
    <mergeCell ref="Q15:Y15"/>
    <mergeCell ref="B12:Y14"/>
    <mergeCell ref="W18:Z18"/>
    <mergeCell ref="S18:V18"/>
    <mergeCell ref="Q18:R18"/>
    <mergeCell ref="Q19:R23"/>
    <mergeCell ref="Q24:R28"/>
    <mergeCell ref="N19:P23"/>
    <mergeCell ref="B19:M19"/>
    <mergeCell ref="B20:M20"/>
    <mergeCell ref="B21:M21"/>
    <mergeCell ref="A34:A38"/>
    <mergeCell ref="A19:A23"/>
    <mergeCell ref="B29:M29"/>
    <mergeCell ref="N29:P33"/>
    <mergeCell ref="Q29:R33"/>
    <mergeCell ref="B30:M30"/>
    <mergeCell ref="B31:M31"/>
    <mergeCell ref="B32:M32"/>
    <mergeCell ref="B33:M33"/>
    <mergeCell ref="B22:M22"/>
    <mergeCell ref="B23:M23"/>
    <mergeCell ref="B24:M24"/>
    <mergeCell ref="N24:P28"/>
    <mergeCell ref="B25:M25"/>
    <mergeCell ref="B26:M26"/>
    <mergeCell ref="B27:M27"/>
    <mergeCell ref="B28:M28"/>
    <mergeCell ref="K55:P56"/>
    <mergeCell ref="K57:P57"/>
    <mergeCell ref="Q16:Y16"/>
    <mergeCell ref="N34:P38"/>
    <mergeCell ref="Q34:R38"/>
    <mergeCell ref="B35:M35"/>
    <mergeCell ref="B36:M36"/>
    <mergeCell ref="B37:M37"/>
    <mergeCell ref="B38:M38"/>
    <mergeCell ref="B44:M44"/>
    <mergeCell ref="B18:P18"/>
    <mergeCell ref="B34:M34"/>
    <mergeCell ref="S49:U53"/>
    <mergeCell ref="V49:V53"/>
    <mergeCell ref="W49:Y53"/>
  </mergeCells>
  <pageMargins left="0" right="0" top="0" bottom="0.23622047244094491"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0"/>
  <sheetViews>
    <sheetView tabSelected="1" topLeftCell="A111" workbookViewId="0">
      <selection activeCell="AL124" sqref="AL124"/>
    </sheetView>
  </sheetViews>
  <sheetFormatPr defaultColWidth="2.85546875" defaultRowHeight="13.5" customHeight="1" x14ac:dyDescent="0.25"/>
  <cols>
    <col min="1" max="1" width="2.85546875" customWidth="1"/>
    <col min="34" max="34" width="4.85546875" customWidth="1"/>
  </cols>
  <sheetData>
    <row r="1" spans="1:34" ht="13.5" customHeight="1" x14ac:dyDescent="0.2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row>
    <row r="13" spans="1:34" ht="21" x14ac:dyDescent="0.25">
      <c r="A13" s="135" t="s">
        <v>36</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row>
    <row r="16" spans="1:34" ht="15.75" x14ac:dyDescent="0.25">
      <c r="AA16" s="163">
        <f ca="1">TODAY()</f>
        <v>45005</v>
      </c>
      <c r="AB16" s="164"/>
      <c r="AC16" s="164"/>
      <c r="AD16" s="164"/>
      <c r="AE16" s="164"/>
      <c r="AF16" s="164"/>
      <c r="AG16" s="164"/>
    </row>
    <row r="18" spans="1:34" ht="26.25" customHeight="1" x14ac:dyDescent="0.25">
      <c r="A18" s="134" t="s">
        <v>39</v>
      </c>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row>
    <row r="22" spans="1:34" ht="27" customHeight="1" x14ac:dyDescent="0.25">
      <c r="A22" s="23"/>
      <c r="B22" s="165" t="s">
        <v>68</v>
      </c>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row>
    <row r="23" spans="1:34" s="26" customFormat="1" ht="15" customHeight="1" x14ac:dyDescent="0.25">
      <c r="B23" s="166" t="s">
        <v>69</v>
      </c>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row>
    <row r="24" spans="1:34" s="26" customFormat="1" ht="15" customHeight="1" x14ac:dyDescent="0.25">
      <c r="B24" s="160" t="s">
        <v>40</v>
      </c>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row>
    <row r="25" spans="1:34" s="26" customFormat="1" ht="15" customHeight="1" x14ac:dyDescent="0.25">
      <c r="B25" s="160" t="s">
        <v>41</v>
      </c>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row>
    <row r="26" spans="1:34" s="26" customFormat="1" ht="15" customHeight="1" x14ac:dyDescent="0.25">
      <c r="B26" s="162" t="s">
        <v>42</v>
      </c>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row>
    <row r="27" spans="1:34" s="26" customFormat="1" ht="15" customHeight="1" x14ac:dyDescent="0.25">
      <c r="B27" s="160" t="s">
        <v>43</v>
      </c>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row>
    <row r="28" spans="1:34" ht="13.5" customHeight="1" x14ac:dyDescent="0.25">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row>
    <row r="29" spans="1:34" ht="15" x14ac:dyDescent="0.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row>
    <row r="30" spans="1:34" ht="15" x14ac:dyDescent="0.25">
      <c r="V30" s="161" t="s">
        <v>13</v>
      </c>
      <c r="W30" s="161"/>
      <c r="X30" s="161"/>
      <c r="Y30" s="161"/>
      <c r="Z30" s="161"/>
      <c r="AA30" s="161"/>
      <c r="AB30" s="161"/>
      <c r="AC30" s="161"/>
      <c r="AD30" s="161"/>
      <c r="AE30" s="161"/>
      <c r="AF30" s="161"/>
      <c r="AG30" s="161"/>
    </row>
    <row r="31" spans="1:34" ht="15" x14ac:dyDescent="0.25">
      <c r="V31" s="137" t="s">
        <v>37</v>
      </c>
      <c r="W31" s="137"/>
      <c r="X31" s="137"/>
      <c r="Y31" s="137"/>
      <c r="Z31" s="137"/>
      <c r="AA31" s="137"/>
      <c r="AB31" s="137"/>
      <c r="AC31" s="137"/>
      <c r="AD31" s="137"/>
      <c r="AE31" s="137"/>
      <c r="AF31" s="137"/>
      <c r="AG31" s="137"/>
    </row>
    <row r="32" spans="1:34" ht="15" x14ac:dyDescent="0.25">
      <c r="V32" s="137" t="s">
        <v>38</v>
      </c>
      <c r="W32" s="137"/>
      <c r="X32" s="137"/>
      <c r="Y32" s="137"/>
      <c r="Z32" s="137"/>
      <c r="AA32" s="137"/>
      <c r="AB32" s="137"/>
      <c r="AC32" s="137"/>
      <c r="AD32" s="137"/>
      <c r="AE32" s="137"/>
      <c r="AF32" s="137"/>
      <c r="AG32" s="137"/>
    </row>
    <row r="59" spans="1:34" ht="13.5" customHeight="1"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row>
    <row r="71" spans="1:34" ht="21" x14ac:dyDescent="0.25">
      <c r="A71" s="135" t="s">
        <v>36</v>
      </c>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row>
    <row r="73" spans="1:34" ht="26.25" customHeight="1" x14ac:dyDescent="0.25">
      <c r="B73" s="134" t="s">
        <v>44</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row>
    <row r="74" spans="1:34" ht="13.5" customHeight="1" thickBot="1" x14ac:dyDescent="0.3"/>
    <row r="75" spans="1:34" s="30" customFormat="1" ht="22.5" customHeight="1" thickTop="1" x14ac:dyDescent="0.25">
      <c r="A75" s="155" t="s">
        <v>45</v>
      </c>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7"/>
    </row>
    <row r="76" spans="1:34" ht="69.75" customHeight="1" thickBot="1" x14ac:dyDescent="0.3">
      <c r="A76" s="158"/>
      <c r="B76" s="159"/>
      <c r="C76" s="159"/>
      <c r="D76" s="159"/>
      <c r="E76" s="159"/>
      <c r="F76" s="159"/>
      <c r="G76" s="159"/>
      <c r="H76" s="152" t="s">
        <v>46</v>
      </c>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3"/>
    </row>
    <row r="77" spans="1:34" ht="13.5" customHeight="1" thickTop="1" thickBot="1" x14ac:dyDescent="0.3"/>
    <row r="78" spans="1:34" s="30" customFormat="1" ht="22.5" customHeight="1" thickTop="1" x14ac:dyDescent="0.25">
      <c r="A78" s="155" t="s">
        <v>53</v>
      </c>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7"/>
    </row>
    <row r="79" spans="1:34" ht="69.75" customHeight="1" thickBot="1" x14ac:dyDescent="0.3">
      <c r="A79" s="158"/>
      <c r="B79" s="159"/>
      <c r="C79" s="159"/>
      <c r="D79" s="159"/>
      <c r="E79" s="159"/>
      <c r="F79" s="159"/>
      <c r="G79" s="159"/>
      <c r="H79" s="152" t="s">
        <v>47</v>
      </c>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3"/>
    </row>
    <row r="80" spans="1:34" ht="13.5" customHeight="1" thickTop="1" thickBot="1" x14ac:dyDescent="0.3"/>
    <row r="81" spans="1:34" s="30" customFormat="1" ht="22.5" customHeight="1" thickTop="1" x14ac:dyDescent="0.25">
      <c r="A81" s="155" t="s">
        <v>48</v>
      </c>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7"/>
    </row>
    <row r="82" spans="1:34" ht="69.75" customHeight="1" thickBot="1" x14ac:dyDescent="0.3">
      <c r="A82" s="158"/>
      <c r="B82" s="159"/>
      <c r="C82" s="159"/>
      <c r="D82" s="159"/>
      <c r="E82" s="159"/>
      <c r="F82" s="159"/>
      <c r="G82" s="159"/>
      <c r="H82" s="152" t="s">
        <v>49</v>
      </c>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3"/>
    </row>
    <row r="83" spans="1:34" ht="13.5" customHeight="1" thickTop="1" thickBot="1" x14ac:dyDescent="0.3"/>
    <row r="84" spans="1:34" s="30" customFormat="1" ht="22.5" customHeight="1" thickTop="1" x14ac:dyDescent="0.25">
      <c r="A84" s="155" t="s">
        <v>50</v>
      </c>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7"/>
    </row>
    <row r="85" spans="1:34" ht="69.75" customHeight="1" thickBot="1" x14ac:dyDescent="0.3">
      <c r="A85" s="158"/>
      <c r="B85" s="159"/>
      <c r="C85" s="159"/>
      <c r="D85" s="159"/>
      <c r="E85" s="159"/>
      <c r="F85" s="159"/>
      <c r="G85" s="159"/>
      <c r="H85" s="152" t="s">
        <v>51</v>
      </c>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3"/>
    </row>
    <row r="86" spans="1:34" ht="13.5" customHeight="1" thickTop="1" thickBot="1" x14ac:dyDescent="0.3"/>
    <row r="87" spans="1:34" s="30" customFormat="1" ht="22.5" customHeight="1" thickTop="1" x14ac:dyDescent="0.25">
      <c r="A87" s="155" t="s">
        <v>52</v>
      </c>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7"/>
    </row>
    <row r="88" spans="1:34" ht="69.75" customHeight="1" thickBot="1" x14ac:dyDescent="0.3">
      <c r="A88" s="158"/>
      <c r="B88" s="159"/>
      <c r="C88" s="159"/>
      <c r="D88" s="159"/>
      <c r="E88" s="159"/>
      <c r="F88" s="159"/>
      <c r="G88" s="159"/>
      <c r="H88" s="152" t="s">
        <v>67</v>
      </c>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3"/>
    </row>
    <row r="89" spans="1:34" ht="13.5" customHeight="1" thickTop="1" x14ac:dyDescent="0.25"/>
    <row r="96" spans="1:34" ht="13.5" customHeight="1"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row>
    <row r="108" spans="1:34" ht="21" x14ac:dyDescent="0.25">
      <c r="A108" s="135" t="s">
        <v>36</v>
      </c>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row>
    <row r="110" spans="1:34" ht="26.25" customHeight="1" x14ac:dyDescent="0.25">
      <c r="A110" s="134" t="s">
        <v>54</v>
      </c>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row>
    <row r="112" spans="1:34" ht="26.25" customHeight="1" x14ac:dyDescent="0.25">
      <c r="B112" s="31"/>
      <c r="C112" s="154" t="s">
        <v>55</v>
      </c>
      <c r="D112" s="154"/>
      <c r="E112" s="154"/>
      <c r="F112" s="154"/>
      <c r="G112" s="154"/>
      <c r="H112" s="154"/>
      <c r="I112" s="154"/>
      <c r="J112" s="154"/>
      <c r="K112" s="154"/>
      <c r="L112" s="154"/>
      <c r="M112" s="154"/>
      <c r="N112" s="154"/>
      <c r="O112" s="154"/>
      <c r="P112" s="154"/>
      <c r="Q112" s="154"/>
      <c r="R112" s="154" t="s">
        <v>15</v>
      </c>
      <c r="S112" s="154"/>
      <c r="T112" s="154"/>
      <c r="U112" s="154"/>
      <c r="V112" s="154" t="s">
        <v>56</v>
      </c>
      <c r="W112" s="154"/>
      <c r="X112" s="154"/>
      <c r="Y112" s="154"/>
      <c r="Z112" s="154"/>
      <c r="AA112" s="154" t="s">
        <v>57</v>
      </c>
      <c r="AB112" s="154"/>
      <c r="AC112" s="154"/>
      <c r="AD112" s="154"/>
      <c r="AE112" s="154"/>
      <c r="AF112" s="154"/>
      <c r="AG112" s="154"/>
    </row>
    <row r="113" spans="1:33" s="24" customFormat="1" ht="16.5" customHeight="1" x14ac:dyDescent="0.25">
      <c r="A113" s="29"/>
      <c r="B113" s="1"/>
      <c r="C113" s="140" t="s">
        <v>58</v>
      </c>
      <c r="D113" s="140"/>
      <c r="E113" s="140"/>
      <c r="F113" s="140"/>
      <c r="G113" s="140"/>
      <c r="H113" s="140"/>
      <c r="I113" s="140"/>
      <c r="J113" s="140"/>
      <c r="K113" s="140"/>
      <c r="L113" s="140"/>
      <c r="M113" s="140"/>
      <c r="N113" s="140"/>
      <c r="O113" s="140"/>
      <c r="P113" s="140"/>
      <c r="Q113" s="140"/>
      <c r="R113" s="147">
        <v>1</v>
      </c>
      <c r="S113" s="147"/>
      <c r="T113" s="147"/>
      <c r="U113" s="147"/>
      <c r="V113" s="148">
        <v>3000</v>
      </c>
      <c r="W113" s="148"/>
      <c r="X113" s="148"/>
      <c r="Y113" s="148"/>
      <c r="Z113" s="148"/>
      <c r="AA113" s="148">
        <f>R113*V113</f>
        <v>3000</v>
      </c>
      <c r="AB113" s="148"/>
      <c r="AC113" s="148"/>
      <c r="AD113" s="148"/>
      <c r="AE113" s="148"/>
      <c r="AF113" s="148"/>
      <c r="AG113" s="148"/>
    </row>
    <row r="114" spans="1:33" s="24" customFormat="1" ht="16.5" customHeight="1" x14ac:dyDescent="0.25">
      <c r="A114" s="29"/>
      <c r="B114" s="1"/>
      <c r="C114" s="141" t="s">
        <v>59</v>
      </c>
      <c r="D114" s="141"/>
      <c r="E114" s="141"/>
      <c r="F114" s="141"/>
      <c r="G114" s="141"/>
      <c r="H114" s="141"/>
      <c r="I114" s="141"/>
      <c r="J114" s="141"/>
      <c r="K114" s="141"/>
      <c r="L114" s="141"/>
      <c r="M114" s="141"/>
      <c r="N114" s="141"/>
      <c r="O114" s="141"/>
      <c r="P114" s="141"/>
      <c r="Q114" s="141"/>
      <c r="R114" s="150">
        <v>1</v>
      </c>
      <c r="S114" s="150"/>
      <c r="T114" s="150"/>
      <c r="U114" s="150"/>
      <c r="V114" s="151">
        <v>1000</v>
      </c>
      <c r="W114" s="151"/>
      <c r="X114" s="151"/>
      <c r="Y114" s="151"/>
      <c r="Z114" s="151"/>
      <c r="AA114" s="151">
        <f t="shared" ref="AA114:AA115" si="0">R114*V114</f>
        <v>1000</v>
      </c>
      <c r="AB114" s="151"/>
      <c r="AC114" s="151"/>
      <c r="AD114" s="151"/>
      <c r="AE114" s="151"/>
      <c r="AF114" s="151"/>
      <c r="AG114" s="151"/>
    </row>
    <row r="115" spans="1:33" s="24" customFormat="1" ht="16.5" customHeight="1" x14ac:dyDescent="0.25">
      <c r="A115" s="29"/>
      <c r="B115" s="1"/>
      <c r="C115" s="140" t="s">
        <v>60</v>
      </c>
      <c r="D115" s="140"/>
      <c r="E115" s="140"/>
      <c r="F115" s="140"/>
      <c r="G115" s="140"/>
      <c r="H115" s="140"/>
      <c r="I115" s="140"/>
      <c r="J115" s="140"/>
      <c r="K115" s="140"/>
      <c r="L115" s="140"/>
      <c r="M115" s="140"/>
      <c r="N115" s="140"/>
      <c r="O115" s="140"/>
      <c r="P115" s="140"/>
      <c r="Q115" s="140"/>
      <c r="R115" s="147">
        <v>1</v>
      </c>
      <c r="S115" s="147"/>
      <c r="T115" s="147"/>
      <c r="U115" s="147"/>
      <c r="V115" s="148">
        <v>2000</v>
      </c>
      <c r="W115" s="148"/>
      <c r="X115" s="148"/>
      <c r="Y115" s="148"/>
      <c r="Z115" s="148"/>
      <c r="AA115" s="148">
        <f t="shared" si="0"/>
        <v>2000</v>
      </c>
      <c r="AB115" s="148"/>
      <c r="AC115" s="148"/>
      <c r="AD115" s="148"/>
      <c r="AE115" s="148"/>
      <c r="AF115" s="148"/>
      <c r="AG115" s="148"/>
    </row>
    <row r="116" spans="1:33" ht="21.75" customHeight="1" x14ac:dyDescent="0.25">
      <c r="A116" s="133"/>
      <c r="B116" s="133"/>
      <c r="C116" s="133"/>
      <c r="D116" s="133"/>
      <c r="E116" s="133"/>
      <c r="F116" s="133"/>
      <c r="G116" s="133"/>
      <c r="H116" s="133"/>
      <c r="I116" s="133"/>
      <c r="J116" s="133"/>
      <c r="K116" s="133"/>
      <c r="L116" s="133"/>
      <c r="M116" s="133"/>
      <c r="N116" s="133"/>
      <c r="O116" s="133"/>
      <c r="P116" s="133"/>
      <c r="Q116" s="133"/>
      <c r="R116" s="145" t="s">
        <v>61</v>
      </c>
      <c r="S116" s="145"/>
      <c r="T116" s="145"/>
      <c r="U116" s="145"/>
      <c r="V116" s="145"/>
      <c r="W116" s="145"/>
      <c r="X116" s="145"/>
      <c r="Y116" s="145"/>
      <c r="Z116" s="145"/>
      <c r="AA116" s="149">
        <f>AA113+AA114+AA115</f>
        <v>6000</v>
      </c>
      <c r="AB116" s="149"/>
      <c r="AC116" s="149"/>
      <c r="AD116" s="149"/>
      <c r="AE116" s="149"/>
      <c r="AF116" s="149"/>
      <c r="AG116" s="149"/>
    </row>
    <row r="117" spans="1:33" ht="21.75" customHeight="1" x14ac:dyDescent="0.25">
      <c r="A117" s="133"/>
      <c r="B117" s="133"/>
      <c r="C117" s="133"/>
      <c r="D117" s="133"/>
      <c r="E117" s="133"/>
      <c r="F117" s="133"/>
      <c r="G117" s="133"/>
      <c r="H117" s="133"/>
      <c r="I117" s="133"/>
      <c r="J117" s="133"/>
      <c r="K117" s="133"/>
      <c r="L117" s="133"/>
      <c r="M117" s="133"/>
      <c r="N117" s="133"/>
      <c r="O117" s="133"/>
      <c r="P117" s="133"/>
      <c r="Q117" s="133"/>
      <c r="R117" s="146" t="s">
        <v>62</v>
      </c>
      <c r="S117" s="146"/>
      <c r="T117" s="146"/>
      <c r="U117" s="146"/>
      <c r="V117" s="146"/>
      <c r="W117" s="146"/>
      <c r="X117" s="146"/>
      <c r="Y117" s="146"/>
      <c r="Z117" s="146"/>
      <c r="AA117" s="142">
        <v>1500</v>
      </c>
      <c r="AB117" s="143"/>
      <c r="AC117" s="143"/>
      <c r="AD117" s="143"/>
      <c r="AE117" s="143"/>
      <c r="AF117" s="143"/>
      <c r="AG117" s="144"/>
    </row>
    <row r="118" spans="1:33" ht="21.75" customHeight="1" x14ac:dyDescent="0.25">
      <c r="A118" s="133"/>
      <c r="B118" s="133"/>
      <c r="C118" s="133"/>
      <c r="D118" s="133"/>
      <c r="E118" s="133"/>
      <c r="F118" s="133"/>
      <c r="G118" s="133"/>
      <c r="H118" s="133"/>
      <c r="I118" s="133"/>
      <c r="J118" s="133"/>
      <c r="K118" s="133"/>
      <c r="L118" s="133"/>
      <c r="M118" s="133"/>
      <c r="N118" s="133"/>
      <c r="O118" s="133"/>
      <c r="P118" s="133"/>
      <c r="Q118" s="133"/>
      <c r="R118" s="138" t="s">
        <v>63</v>
      </c>
      <c r="S118" s="138"/>
      <c r="T118" s="138"/>
      <c r="U118" s="138"/>
      <c r="V118" s="138"/>
      <c r="W118" s="138"/>
      <c r="X118" s="138"/>
      <c r="Y118" s="138"/>
      <c r="Z118" s="138"/>
      <c r="AA118" s="139">
        <f>AA116-AA117</f>
        <v>4500</v>
      </c>
      <c r="AB118" s="139"/>
      <c r="AC118" s="139"/>
      <c r="AD118" s="139"/>
      <c r="AE118" s="139"/>
      <c r="AF118" s="139"/>
      <c r="AG118" s="139"/>
    </row>
    <row r="121" spans="1:33" ht="16.5" customHeight="1" x14ac:dyDescent="0.25">
      <c r="C121" s="136" t="s">
        <v>64</v>
      </c>
      <c r="D121" s="136"/>
      <c r="E121" s="136"/>
      <c r="F121" s="136"/>
      <c r="G121" s="136"/>
      <c r="H121" s="136"/>
      <c r="I121" s="136"/>
      <c r="J121" s="136"/>
      <c r="K121" s="136"/>
      <c r="L121" s="136"/>
      <c r="M121" s="136"/>
      <c r="N121" s="136"/>
      <c r="O121" s="136"/>
      <c r="P121" s="136"/>
      <c r="Q121" s="136"/>
      <c r="R121" s="136"/>
      <c r="U121" s="1"/>
      <c r="V121" s="27"/>
      <c r="W121" s="27"/>
      <c r="X121" s="27"/>
      <c r="Y121" s="27"/>
      <c r="Z121" s="27"/>
      <c r="AA121" s="27"/>
      <c r="AB121" s="27"/>
      <c r="AC121" s="27"/>
      <c r="AD121" s="27"/>
      <c r="AE121" s="27"/>
      <c r="AF121" s="27"/>
      <c r="AG121" s="27"/>
    </row>
    <row r="122" spans="1:33" ht="13.5" customHeight="1" x14ac:dyDescent="0.25">
      <c r="C122" s="137" t="s">
        <v>70</v>
      </c>
      <c r="D122" s="137"/>
      <c r="E122" s="137"/>
      <c r="F122" s="137"/>
      <c r="G122" s="137"/>
      <c r="H122" s="137"/>
      <c r="I122" s="137"/>
      <c r="J122" s="137"/>
      <c r="K122" s="137"/>
      <c r="L122" s="137"/>
      <c r="M122" s="137"/>
      <c r="N122" s="137"/>
      <c r="O122" s="137"/>
      <c r="P122" s="137"/>
      <c r="Q122" s="137"/>
      <c r="R122" s="137"/>
      <c r="U122" s="1"/>
      <c r="V122" s="1"/>
      <c r="W122" s="1"/>
      <c r="X122" s="1"/>
      <c r="Y122" s="1"/>
      <c r="Z122" s="1"/>
      <c r="AA122" s="1"/>
      <c r="AB122" s="1"/>
      <c r="AC122" s="1"/>
      <c r="AD122" s="1"/>
      <c r="AE122" s="1"/>
      <c r="AF122" s="1"/>
      <c r="AG122" s="1"/>
    </row>
    <row r="123" spans="1:33" ht="13.5" customHeight="1" x14ac:dyDescent="0.25">
      <c r="C123" s="28"/>
      <c r="D123" s="28"/>
      <c r="E123" s="28"/>
      <c r="F123" s="28"/>
      <c r="G123" s="28"/>
      <c r="H123" s="28"/>
      <c r="I123" s="28"/>
      <c r="J123" s="28"/>
      <c r="K123" s="28"/>
      <c r="L123" s="28"/>
      <c r="M123" s="28"/>
      <c r="N123" s="28"/>
      <c r="O123" s="28"/>
      <c r="P123" s="28"/>
      <c r="Q123" s="28"/>
      <c r="R123" s="28"/>
      <c r="U123" s="1"/>
      <c r="V123" s="1"/>
      <c r="W123" s="1"/>
      <c r="X123" s="1"/>
      <c r="Y123" s="1"/>
      <c r="Z123" s="1"/>
      <c r="AA123" s="1"/>
      <c r="AB123" s="1"/>
      <c r="AC123" s="1"/>
      <c r="AD123" s="1"/>
      <c r="AE123" s="1"/>
      <c r="AF123" s="1"/>
      <c r="AG123" s="1"/>
    </row>
    <row r="124" spans="1:33" ht="13.5" customHeight="1" x14ac:dyDescent="0.25">
      <c r="C124" s="28"/>
      <c r="D124" s="28"/>
      <c r="E124" s="28"/>
      <c r="F124" s="28"/>
      <c r="G124" s="28"/>
      <c r="H124" s="28"/>
      <c r="I124" s="28"/>
      <c r="J124" s="28"/>
      <c r="K124" s="28"/>
      <c r="L124" s="28"/>
      <c r="M124" s="28"/>
      <c r="N124" s="28"/>
      <c r="O124" s="28"/>
      <c r="P124" s="28"/>
      <c r="Q124" s="28"/>
      <c r="R124" s="28"/>
      <c r="U124" s="1"/>
      <c r="V124" s="1"/>
      <c r="W124" s="1"/>
      <c r="X124" s="1"/>
      <c r="Y124" s="1"/>
      <c r="Z124" s="1"/>
      <c r="AA124" s="1"/>
      <c r="AB124" s="1"/>
      <c r="AC124" s="1"/>
      <c r="AD124" s="1"/>
      <c r="AE124" s="1"/>
      <c r="AF124" s="1"/>
      <c r="AG124" s="1"/>
    </row>
    <row r="125" spans="1:33" ht="13.5" customHeight="1" x14ac:dyDescent="0.25">
      <c r="C125" s="28"/>
      <c r="D125" s="28"/>
      <c r="E125" s="28"/>
      <c r="F125" s="28"/>
      <c r="G125" s="28"/>
      <c r="H125" s="28"/>
      <c r="I125" s="28"/>
      <c r="J125" s="28"/>
      <c r="K125" s="28"/>
      <c r="L125" s="28"/>
      <c r="M125" s="28"/>
      <c r="N125" s="28"/>
      <c r="O125" s="28"/>
      <c r="P125" s="28"/>
      <c r="Q125" s="28"/>
      <c r="R125" s="28"/>
      <c r="U125" s="1"/>
      <c r="V125" s="1"/>
      <c r="W125" s="1"/>
      <c r="X125" s="1"/>
      <c r="Y125" s="1"/>
      <c r="Z125" s="1"/>
      <c r="AA125" s="1"/>
      <c r="AB125" s="1"/>
      <c r="AC125" s="1"/>
      <c r="AD125" s="1"/>
      <c r="AE125" s="1"/>
      <c r="AF125" s="1"/>
      <c r="AG125" s="1"/>
    </row>
    <row r="126" spans="1:33" ht="13.5" customHeight="1" x14ac:dyDescent="0.25">
      <c r="C126" s="28"/>
      <c r="D126" s="28"/>
      <c r="E126" s="28"/>
      <c r="F126" s="28"/>
      <c r="G126" s="28"/>
      <c r="H126" s="28"/>
      <c r="I126" s="28"/>
      <c r="J126" s="28"/>
      <c r="K126" s="28"/>
      <c r="L126" s="28"/>
      <c r="M126" s="28"/>
      <c r="N126" s="28"/>
      <c r="O126" s="28"/>
      <c r="P126" s="28"/>
      <c r="Q126" s="28"/>
      <c r="R126" s="28"/>
      <c r="U126" s="1"/>
      <c r="V126" s="1"/>
      <c r="W126" s="1"/>
      <c r="X126" s="1"/>
      <c r="Y126" s="1"/>
      <c r="Z126" s="1"/>
      <c r="AA126" s="1"/>
      <c r="AB126" s="1"/>
      <c r="AC126" s="1"/>
      <c r="AD126" s="1"/>
      <c r="AE126" s="1"/>
      <c r="AF126" s="1"/>
      <c r="AG126" s="1"/>
    </row>
    <row r="127" spans="1:33" ht="13.5" customHeight="1" x14ac:dyDescent="0.25">
      <c r="C127" s="28"/>
      <c r="D127" s="28"/>
      <c r="E127" s="28"/>
      <c r="F127" s="28"/>
      <c r="G127" s="28"/>
      <c r="H127" s="28"/>
      <c r="I127" s="28"/>
      <c r="J127" s="28"/>
      <c r="K127" s="28"/>
      <c r="L127" s="28"/>
      <c r="M127" s="28"/>
      <c r="N127" s="28"/>
      <c r="O127" s="28"/>
      <c r="P127" s="28"/>
      <c r="Q127" s="28"/>
      <c r="R127" s="28"/>
      <c r="U127" s="1"/>
      <c r="V127" s="1"/>
      <c r="W127" s="1"/>
      <c r="X127" s="1"/>
      <c r="Y127" s="1"/>
      <c r="Z127" s="1"/>
      <c r="AA127" s="1"/>
      <c r="AB127" s="1"/>
      <c r="AC127" s="1"/>
      <c r="AD127" s="1"/>
      <c r="AE127" s="1"/>
      <c r="AF127" s="1"/>
      <c r="AG127" s="1"/>
    </row>
    <row r="129" spans="21:33" ht="13.5" customHeight="1" x14ac:dyDescent="0.25">
      <c r="U129" s="1"/>
      <c r="V129" s="132" t="s">
        <v>65</v>
      </c>
      <c r="W129" s="132"/>
      <c r="X129" s="132"/>
      <c r="Y129" s="132"/>
      <c r="Z129" s="132"/>
      <c r="AA129" s="132"/>
      <c r="AB129" s="132"/>
      <c r="AC129" s="132"/>
      <c r="AD129" s="132"/>
      <c r="AE129" s="132"/>
      <c r="AF129" s="132"/>
      <c r="AG129" s="132"/>
    </row>
    <row r="130" spans="21:33" ht="13.5" customHeight="1" x14ac:dyDescent="0.25">
      <c r="U130" s="133" t="s">
        <v>66</v>
      </c>
      <c r="V130" s="133"/>
      <c r="W130" s="133"/>
      <c r="X130" s="133"/>
      <c r="Y130" s="133"/>
      <c r="Z130" s="133"/>
      <c r="AA130" s="133"/>
      <c r="AB130" s="133"/>
      <c r="AC130" s="133"/>
      <c r="AD130" s="133"/>
      <c r="AE130" s="133"/>
      <c r="AF130" s="133"/>
      <c r="AG130" s="133"/>
    </row>
  </sheetData>
  <mergeCells count="58">
    <mergeCell ref="AA16:AG16"/>
    <mergeCell ref="B22:AG22"/>
    <mergeCell ref="B23:AG23"/>
    <mergeCell ref="A18:AH18"/>
    <mergeCell ref="A13:AH13"/>
    <mergeCell ref="A71:AH71"/>
    <mergeCell ref="B24:AG24"/>
    <mergeCell ref="V30:AG30"/>
    <mergeCell ref="V31:AG31"/>
    <mergeCell ref="V32:AG32"/>
    <mergeCell ref="B25:AG25"/>
    <mergeCell ref="B26:AG26"/>
    <mergeCell ref="B27:AG27"/>
    <mergeCell ref="A82:G82"/>
    <mergeCell ref="A85:G85"/>
    <mergeCell ref="A88:G88"/>
    <mergeCell ref="H82:AH82"/>
    <mergeCell ref="A84:AH84"/>
    <mergeCell ref="H85:AH85"/>
    <mergeCell ref="A87:AH87"/>
    <mergeCell ref="H76:AH76"/>
    <mergeCell ref="A75:AH75"/>
    <mergeCell ref="A78:AH78"/>
    <mergeCell ref="H79:AH79"/>
    <mergeCell ref="A81:AH81"/>
    <mergeCell ref="A76:G76"/>
    <mergeCell ref="A79:G79"/>
    <mergeCell ref="R113:U113"/>
    <mergeCell ref="R114:U114"/>
    <mergeCell ref="V114:Z114"/>
    <mergeCell ref="AA114:AG114"/>
    <mergeCell ref="H88:AH88"/>
    <mergeCell ref="A110:AH110"/>
    <mergeCell ref="R112:U112"/>
    <mergeCell ref="AA112:AG112"/>
    <mergeCell ref="V112:Z112"/>
    <mergeCell ref="C112:Q112"/>
    <mergeCell ref="V115:Z115"/>
    <mergeCell ref="AA115:AG115"/>
    <mergeCell ref="AA116:AG116"/>
    <mergeCell ref="AA113:AG113"/>
    <mergeCell ref="V113:Z113"/>
    <mergeCell ref="V129:AG129"/>
    <mergeCell ref="U130:AG130"/>
    <mergeCell ref="B73:AH73"/>
    <mergeCell ref="A108:AH108"/>
    <mergeCell ref="C121:R121"/>
    <mergeCell ref="C122:R122"/>
    <mergeCell ref="R118:Z118"/>
    <mergeCell ref="AA118:AG118"/>
    <mergeCell ref="A116:Q118"/>
    <mergeCell ref="C113:Q113"/>
    <mergeCell ref="C114:Q114"/>
    <mergeCell ref="C115:Q115"/>
    <mergeCell ref="AA117:AG117"/>
    <mergeCell ref="R116:Z116"/>
    <mergeCell ref="R117:Z117"/>
    <mergeCell ref="R115:U115"/>
  </mergeCells>
  <pageMargins left="0" right="0" top="0" bottom="0" header="0" footer="0.23622047244094491"/>
  <pageSetup paperSize="9" orientation="portrait" r:id="rId1"/>
  <headerFooter>
    <oddFooter>&amp;Cİvedik O.S.B. Melih Gökçek Bulv. No:80/29 (Ada Plaza) Yenimahalle / ANKARA Tel : 0 (312) 395 7 896 - 0545 448 54 74
info@hedefintek.com | www.hedefintek.com | instagram.com/hedefintek</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2023-03-20T12:51:42Z</dcterms:modified>
</cp:coreProperties>
</file>